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13預算\"/>
    </mc:Choice>
  </mc:AlternateContent>
  <xr:revisionPtr revIDLastSave="0" documentId="13_ncr:1_{BCDB647A-4B49-4518-8498-C8AC39F16F8E}" xr6:coauthVersionLast="47" xr6:coauthVersionMax="47" xr10:uidLastSave="{00000000-0000-0000-0000-000000000000}"/>
  <bookViews>
    <workbookView xWindow="-103" yWindow="-103" windowWidth="18159" windowHeight="9715" tabRatio="596" xr2:uid="{00000000-000D-0000-FFFF-FFFF00000000}"/>
  </bookViews>
  <sheets>
    <sheet name="行政單位" sheetId="27" r:id="rId1"/>
    <sheet name="教學單位" sheetId="1" r:id="rId2"/>
  </sheets>
  <definedNames>
    <definedName name="aaa">#REF!</definedName>
    <definedName name="bbb">#REF!</definedName>
    <definedName name="cc">#REF!</definedName>
    <definedName name="_xlnm.Print_Titles" localSheetId="0">行政單位!$1:$2</definedName>
    <definedName name="_xlnm.Print_Titles" localSheetId="1">教學單位!$1:$2</definedName>
    <definedName name="摘要">#REF!</definedName>
    <definedName name="駐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4" i="27"/>
  <c r="R5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4" i="27"/>
  <c r="R55" i="27"/>
  <c r="R56" i="27"/>
  <c r="R57" i="27"/>
  <c r="R58" i="27"/>
  <c r="R59" i="27"/>
  <c r="R60" i="27"/>
  <c r="R61" i="27"/>
  <c r="R62" i="27"/>
  <c r="R63" i="27"/>
  <c r="R64" i="27"/>
  <c r="R65" i="27"/>
  <c r="R66" i="27"/>
  <c r="R67" i="27"/>
  <c r="R68" i="27"/>
  <c r="R69" i="27"/>
  <c r="R70" i="27"/>
  <c r="R71" i="27"/>
  <c r="R72" i="27"/>
  <c r="R73" i="27"/>
  <c r="R74" i="27"/>
  <c r="R75" i="27"/>
  <c r="R76" i="27"/>
  <c r="R77" i="27"/>
  <c r="R78" i="27"/>
  <c r="R79" i="27"/>
  <c r="R80" i="27"/>
  <c r="R81" i="27"/>
  <c r="R82" i="27"/>
  <c r="R83" i="27"/>
  <c r="R84" i="27"/>
  <c r="R85" i="27"/>
  <c r="R86" i="27"/>
  <c r="R87" i="27"/>
  <c r="R88" i="27"/>
  <c r="R89" i="27"/>
  <c r="R90" i="27"/>
  <c r="R91" i="27"/>
  <c r="R92" i="27"/>
  <c r="R93" i="27"/>
  <c r="R94" i="27"/>
  <c r="R95" i="27"/>
  <c r="R96" i="27"/>
  <c r="R97" i="27"/>
  <c r="R98" i="27"/>
  <c r="R99" i="27"/>
  <c r="R100" i="27"/>
  <c r="R101" i="27"/>
  <c r="R102" i="27"/>
  <c r="R103" i="27"/>
  <c r="R104" i="27"/>
  <c r="R105" i="27"/>
  <c r="R106" i="27"/>
  <c r="R107" i="27"/>
  <c r="R108" i="27"/>
  <c r="R109" i="27"/>
  <c r="R110" i="27"/>
  <c r="R111" i="27"/>
  <c r="R112" i="27"/>
  <c r="R113" i="27"/>
  <c r="R114" i="27"/>
  <c r="R115" i="27"/>
  <c r="R116" i="27"/>
  <c r="R117" i="27"/>
  <c r="R118" i="27"/>
  <c r="R119" i="27"/>
  <c r="R120" i="27"/>
  <c r="R121" i="27"/>
  <c r="R122" i="27"/>
  <c r="R123" i="27"/>
  <c r="R124" i="27"/>
  <c r="R125" i="27"/>
  <c r="R126" i="27"/>
  <c r="R127" i="27"/>
  <c r="R128" i="27"/>
  <c r="R129" i="27"/>
  <c r="R130" i="27"/>
  <c r="R131" i="27"/>
  <c r="R132" i="27"/>
  <c r="R133" i="27"/>
  <c r="R135" i="27"/>
  <c r="R136" i="27"/>
  <c r="R137" i="27"/>
  <c r="R138" i="27"/>
  <c r="R139" i="27"/>
  <c r="R140" i="27"/>
  <c r="R141" i="27"/>
  <c r="R142" i="27"/>
  <c r="R143" i="27"/>
  <c r="R144" i="27"/>
  <c r="R145" i="27"/>
  <c r="R146" i="27"/>
  <c r="R147" i="27"/>
  <c r="R148" i="27"/>
  <c r="R149" i="27"/>
  <c r="R150" i="27"/>
  <c r="R151" i="27"/>
  <c r="R152" i="27"/>
  <c r="R153" i="27"/>
  <c r="R154" i="27"/>
  <c r="R155" i="27"/>
  <c r="R156" i="27"/>
  <c r="R157" i="27"/>
  <c r="R158" i="27"/>
  <c r="R159" i="27"/>
  <c r="R160" i="27"/>
  <c r="R161" i="27"/>
  <c r="R162" i="27"/>
  <c r="R163" i="27"/>
  <c r="R164" i="27"/>
  <c r="R165" i="27"/>
  <c r="R166" i="27"/>
  <c r="R167" i="27"/>
  <c r="R168" i="27"/>
  <c r="R169" i="27"/>
  <c r="R170" i="27"/>
  <c r="R171" i="27"/>
  <c r="R172" i="27"/>
  <c r="R173" i="27"/>
  <c r="R174" i="27"/>
  <c r="R175" i="27"/>
  <c r="R176" i="27"/>
  <c r="R177" i="27"/>
  <c r="R178" i="27"/>
  <c r="R179" i="27"/>
  <c r="R180" i="27"/>
  <c r="R181" i="27"/>
  <c r="R182" i="27"/>
  <c r="R183" i="27"/>
  <c r="R184" i="27"/>
  <c r="R185" i="27"/>
  <c r="R186" i="27"/>
  <c r="R187" i="27"/>
  <c r="R188" i="27"/>
  <c r="R189" i="27"/>
  <c r="F190" i="27"/>
  <c r="G134" i="27"/>
  <c r="H134" i="27"/>
  <c r="I134" i="27"/>
  <c r="J134" i="27"/>
  <c r="K134" i="27"/>
  <c r="L134" i="27"/>
  <c r="M134" i="27"/>
  <c r="N134" i="27"/>
  <c r="O134" i="27"/>
  <c r="P134" i="27"/>
  <c r="Q134" i="27"/>
  <c r="F134" i="27"/>
  <c r="R134" i="27" s="1"/>
  <c r="F134" i="1" l="1"/>
  <c r="R3" i="27" l="1"/>
  <c r="G190" i="27"/>
  <c r="H190" i="27"/>
  <c r="I190" i="27"/>
  <c r="J190" i="27"/>
  <c r="K190" i="27"/>
  <c r="L190" i="27"/>
  <c r="M190" i="27"/>
  <c r="N190" i="27"/>
  <c r="O190" i="27"/>
  <c r="P190" i="27"/>
  <c r="Q190" i="27"/>
  <c r="R190" i="27" l="1"/>
  <c r="L191" i="27"/>
  <c r="G191" i="27"/>
  <c r="J191" i="27"/>
  <c r="P191" i="27"/>
  <c r="H191" i="27"/>
  <c r="O191" i="27"/>
  <c r="K191" i="27"/>
  <c r="N191" i="27"/>
  <c r="Q191" i="27"/>
  <c r="M191" i="27"/>
  <c r="I191" i="27"/>
  <c r="G190" i="1" l="1"/>
  <c r="H190" i="1"/>
  <c r="I190" i="1"/>
  <c r="J190" i="1"/>
  <c r="K190" i="1"/>
  <c r="L190" i="1"/>
  <c r="M190" i="1"/>
  <c r="N190" i="1"/>
  <c r="O190" i="1"/>
  <c r="P190" i="1"/>
  <c r="Q190" i="1"/>
  <c r="G134" i="1"/>
  <c r="H134" i="1"/>
  <c r="I134" i="1"/>
  <c r="J134" i="1"/>
  <c r="K134" i="1"/>
  <c r="L134" i="1"/>
  <c r="M134" i="1"/>
  <c r="N134" i="1"/>
  <c r="O134" i="1"/>
  <c r="P134" i="1"/>
  <c r="Q134" i="1"/>
  <c r="R134" i="1" l="1"/>
  <c r="N191" i="1"/>
  <c r="J191" i="1"/>
  <c r="F191" i="27"/>
  <c r="R191" i="27" s="1"/>
  <c r="O191" i="1"/>
  <c r="K191" i="1"/>
  <c r="G191" i="1"/>
  <c r="M191" i="1"/>
  <c r="P191" i="1"/>
  <c r="L191" i="1"/>
  <c r="H191" i="1"/>
  <c r="Q191" i="1"/>
  <c r="I191" i="1"/>
  <c r="R3" i="1"/>
  <c r="F190" i="1"/>
  <c r="R190" i="1" s="1"/>
  <c r="F191" i="1" l="1"/>
  <c r="R191" i="1" s="1"/>
</calcChain>
</file>

<file path=xl/sharedStrings.xml><?xml version="1.0" encoding="utf-8"?>
<sst xmlns="http://schemas.openxmlformats.org/spreadsheetml/2006/main" count="1458" uniqueCount="735">
  <si>
    <r>
      <t>(助學金</t>
    </r>
    <r>
      <rPr>
        <sz val="12"/>
        <rFont val="新細明體"/>
        <family val="1"/>
        <charset val="136"/>
      </rPr>
      <t>)-學校自付</t>
    </r>
    <phoneticPr fontId="3" type="noConversion"/>
  </si>
  <si>
    <r>
      <t>V</t>
    </r>
    <r>
      <rPr>
        <sz val="12"/>
        <rFont val="新細明體"/>
        <family val="1"/>
        <charset val="136"/>
      </rPr>
      <t>3</t>
    </r>
    <phoneticPr fontId="3" type="noConversion"/>
  </si>
  <si>
    <r>
      <t>V</t>
    </r>
    <r>
      <rPr>
        <sz val="12"/>
        <rFont val="新細明體"/>
        <family val="1"/>
        <charset val="136"/>
      </rPr>
      <t>F</t>
    </r>
    <phoneticPr fontId="3" type="noConversion"/>
  </si>
  <si>
    <r>
      <t>V</t>
    </r>
    <r>
      <rPr>
        <sz val="12"/>
        <rFont val="新細明體"/>
        <family val="1"/>
        <charset val="136"/>
      </rPr>
      <t>6</t>
    </r>
    <phoneticPr fontId="3" type="noConversion"/>
  </si>
  <si>
    <r>
      <t>(獎學金</t>
    </r>
    <r>
      <rPr>
        <sz val="12"/>
        <rFont val="新細明體"/>
        <family val="1"/>
        <charset val="136"/>
      </rPr>
      <t>)-獎補助款TA獎學金</t>
    </r>
    <phoneticPr fontId="3" type="noConversion"/>
  </si>
  <si>
    <r>
      <t>5</t>
    </r>
    <r>
      <rPr>
        <sz val="12"/>
        <rFont val="新細明體"/>
        <family val="1"/>
        <charset val="136"/>
      </rPr>
      <t>140AA</t>
    </r>
    <phoneticPr fontId="3" type="noConversion"/>
  </si>
  <si>
    <r>
      <t>5</t>
    </r>
    <r>
      <rPr>
        <sz val="12"/>
        <rFont val="新細明體"/>
        <family val="1"/>
        <charset val="136"/>
      </rPr>
      <t>140AB</t>
    </r>
    <phoneticPr fontId="3" type="noConversion"/>
  </si>
  <si>
    <r>
      <t>5</t>
    </r>
    <r>
      <rPr>
        <sz val="12"/>
        <rFont val="新細明體"/>
        <family val="1"/>
        <charset val="136"/>
      </rPr>
      <t>140AC</t>
    </r>
    <phoneticPr fontId="3" type="noConversion"/>
  </si>
  <si>
    <r>
      <t>5</t>
    </r>
    <r>
      <rPr>
        <sz val="12"/>
        <rFont val="新細明體"/>
        <family val="1"/>
        <charset val="136"/>
      </rPr>
      <t>140BA</t>
    </r>
    <phoneticPr fontId="3" type="noConversion"/>
  </si>
  <si>
    <r>
      <t>5</t>
    </r>
    <r>
      <rPr>
        <sz val="12"/>
        <rFont val="新細明體"/>
        <family val="1"/>
        <charset val="136"/>
      </rPr>
      <t>140BC</t>
    </r>
    <phoneticPr fontId="3" type="noConversion"/>
  </si>
  <si>
    <r>
      <t>5</t>
    </r>
    <r>
      <rPr>
        <sz val="12"/>
        <rFont val="新細明體"/>
        <family val="1"/>
        <charset val="136"/>
      </rPr>
      <t>140BB</t>
    </r>
    <phoneticPr fontId="3" type="noConversion"/>
  </si>
  <si>
    <r>
      <t>5</t>
    </r>
    <r>
      <rPr>
        <sz val="12"/>
        <rFont val="新細明體"/>
        <family val="1"/>
        <charset val="136"/>
      </rPr>
      <t>L</t>
    </r>
    <phoneticPr fontId="3" type="noConversion"/>
  </si>
  <si>
    <r>
      <t>W</t>
    </r>
    <r>
      <rPr>
        <sz val="12"/>
        <rFont val="新細明體"/>
        <family val="1"/>
        <charset val="136"/>
      </rPr>
      <t>Q</t>
    </r>
    <phoneticPr fontId="3" type="noConversion"/>
  </si>
  <si>
    <r>
      <t>W</t>
    </r>
    <r>
      <rPr>
        <sz val="12"/>
        <rFont val="新細明體"/>
        <family val="1"/>
        <charset val="136"/>
      </rPr>
      <t>U</t>
    </r>
    <phoneticPr fontId="3" type="noConversion"/>
  </si>
  <si>
    <r>
      <t>W</t>
    </r>
    <r>
      <rPr>
        <sz val="12"/>
        <rFont val="新細明體"/>
        <family val="1"/>
        <charset val="136"/>
      </rPr>
      <t>Y</t>
    </r>
    <phoneticPr fontId="3" type="noConversion"/>
  </si>
  <si>
    <t>校外計畫本校配合自籌經費</t>
  </si>
  <si>
    <t>校內計畫補助款</t>
    <phoneticPr fontId="3" type="noConversion"/>
  </si>
  <si>
    <t>醫院計畫</t>
    <phoneticPr fontId="3" type="noConversion"/>
  </si>
  <si>
    <t>相對補助</t>
    <phoneticPr fontId="3" type="noConversion"/>
  </si>
  <si>
    <t>報廢設備</t>
    <phoneticPr fontId="3" type="noConversion"/>
  </si>
  <si>
    <t>茶點費用</t>
    <phoneticPr fontId="3" type="noConversion"/>
  </si>
  <si>
    <r>
      <t>(助學金</t>
    </r>
    <r>
      <rPr>
        <sz val="12"/>
        <rFont val="新細明體"/>
        <family val="1"/>
        <charset val="136"/>
      </rPr>
      <t>)-獎補助款獎勵TA助學金</t>
    </r>
    <phoneticPr fontId="3" type="noConversion"/>
  </si>
  <si>
    <r>
      <t>@</t>
    </r>
    <r>
      <rPr>
        <sz val="12"/>
        <rFont val="新細明體"/>
        <family val="1"/>
        <charset val="136"/>
      </rPr>
      <t>1</t>
    </r>
    <phoneticPr fontId="3" type="noConversion"/>
  </si>
  <si>
    <r>
      <t>@</t>
    </r>
    <r>
      <rPr>
        <sz val="12"/>
        <rFont val="新細明體"/>
        <family val="1"/>
        <charset val="136"/>
      </rPr>
      <t>4</t>
    </r>
    <phoneticPr fontId="3" type="noConversion"/>
  </si>
  <si>
    <t>特色主題經費-教育部款</t>
    <phoneticPr fontId="3" type="noConversion"/>
  </si>
  <si>
    <t>特色主題經費-配合款</t>
    <phoneticPr fontId="3" type="noConversion"/>
  </si>
  <si>
    <r>
      <t>@</t>
    </r>
    <r>
      <rPr>
        <sz val="12"/>
        <rFont val="新細明體"/>
        <family val="1"/>
        <charset val="136"/>
      </rPr>
      <t>B</t>
    </r>
    <phoneticPr fontId="3" type="noConversion"/>
  </si>
  <si>
    <t>G0</t>
    <phoneticPr fontId="3" type="noConversion"/>
  </si>
  <si>
    <r>
      <t>T</t>
    </r>
    <r>
      <rPr>
        <sz val="12"/>
        <rFont val="新細明體"/>
        <family val="1"/>
        <charset val="136"/>
      </rPr>
      <t>T</t>
    </r>
    <phoneticPr fontId="3" type="noConversion"/>
  </si>
  <si>
    <t>學生實習保險費</t>
    <phoneticPr fontId="3" type="noConversion"/>
  </si>
  <si>
    <t>學生校外實習保險費</t>
    <phoneticPr fontId="3" type="noConversion"/>
  </si>
  <si>
    <t>校外計畫本校配合自籌經費</t>
    <phoneticPr fontId="3" type="noConversion"/>
  </si>
  <si>
    <r>
      <t>5</t>
    </r>
    <r>
      <rPr>
        <sz val="12"/>
        <rFont val="新細明體"/>
        <family val="1"/>
        <charset val="136"/>
      </rPr>
      <t>A</t>
    </r>
    <phoneticPr fontId="3" type="noConversion"/>
  </si>
  <si>
    <r>
      <t>5</t>
    </r>
    <r>
      <rPr>
        <sz val="12"/>
        <rFont val="新細明體"/>
        <family val="1"/>
        <charset val="136"/>
      </rPr>
      <t>120BC</t>
    </r>
    <phoneticPr fontId="3" type="noConversion"/>
  </si>
  <si>
    <t>其他消耗品</t>
    <phoneticPr fontId="3" type="noConversion"/>
  </si>
  <si>
    <r>
      <t>5</t>
    </r>
    <r>
      <rPr>
        <sz val="12"/>
        <rFont val="新細明體"/>
        <family val="1"/>
        <charset val="136"/>
      </rPr>
      <t>130BR</t>
    </r>
    <phoneticPr fontId="3" type="noConversion"/>
  </si>
  <si>
    <t>論文指導</t>
    <phoneticPr fontId="3" type="noConversion"/>
  </si>
  <si>
    <t>論文口試費用</t>
    <phoneticPr fontId="3" type="noConversion"/>
  </si>
  <si>
    <t>中程校務發展訓輔-經常門</t>
    <phoneticPr fontId="3" type="noConversion"/>
  </si>
  <si>
    <r>
      <t>5</t>
    </r>
    <r>
      <rPr>
        <sz val="12"/>
        <rFont val="新細明體"/>
        <family val="1"/>
        <charset val="136"/>
      </rPr>
      <t>130BS</t>
    </r>
    <phoneticPr fontId="3" type="noConversion"/>
  </si>
  <si>
    <r>
      <t>5</t>
    </r>
    <r>
      <rPr>
        <sz val="12"/>
        <rFont val="新細明體"/>
        <family val="1"/>
        <charset val="136"/>
      </rPr>
      <t>120CB</t>
    </r>
    <phoneticPr fontId="3" type="noConversion"/>
  </si>
  <si>
    <r>
      <t>V</t>
    </r>
    <r>
      <rPr>
        <sz val="12"/>
        <rFont val="新細明體"/>
        <family val="1"/>
        <charset val="136"/>
      </rPr>
      <t>7</t>
    </r>
    <phoneticPr fontId="3" type="noConversion"/>
  </si>
  <si>
    <r>
      <t>5</t>
    </r>
    <r>
      <rPr>
        <sz val="12"/>
        <rFont val="新細明體"/>
        <family val="1"/>
        <charset val="136"/>
      </rPr>
      <t>130BC</t>
    </r>
    <phoneticPr fontId="3" type="noConversion"/>
  </si>
  <si>
    <t>5130BC</t>
    <phoneticPr fontId="3" type="noConversion"/>
  </si>
  <si>
    <t>5130B</t>
    <phoneticPr fontId="3" type="noConversion"/>
  </si>
  <si>
    <r>
      <t>5130B</t>
    </r>
    <r>
      <rPr>
        <sz val="12"/>
        <rFont val="新細明體"/>
        <family val="1"/>
        <charset val="136"/>
      </rPr>
      <t>R</t>
    </r>
    <phoneticPr fontId="3" type="noConversion"/>
  </si>
  <si>
    <r>
      <t>5</t>
    </r>
    <r>
      <rPr>
        <sz val="12"/>
        <rFont val="新細明體"/>
        <family val="1"/>
        <charset val="136"/>
      </rPr>
      <t>130CA</t>
    </r>
    <phoneticPr fontId="3" type="noConversion"/>
  </si>
  <si>
    <r>
      <t>5</t>
    </r>
    <r>
      <rPr>
        <sz val="12"/>
        <rFont val="新細明體"/>
        <family val="1"/>
        <charset val="136"/>
      </rPr>
      <t>130CD</t>
    </r>
    <phoneticPr fontId="3" type="noConversion"/>
  </si>
  <si>
    <t>打腊</t>
    <phoneticPr fontId="3" type="noConversion"/>
  </si>
  <si>
    <t>醫療廢棄物</t>
    <phoneticPr fontId="3" type="noConversion"/>
  </si>
  <si>
    <r>
      <t>Z</t>
    </r>
    <r>
      <rPr>
        <sz val="12"/>
        <rFont val="新細明體"/>
        <family val="1"/>
        <charset val="136"/>
      </rPr>
      <t>D</t>
    </r>
    <phoneticPr fontId="3" type="noConversion"/>
  </si>
  <si>
    <t>清潔,植樹美化</t>
    <phoneticPr fontId="3" type="noConversion"/>
  </si>
  <si>
    <t>人事室未達進用殘障費,總務處代書費,及專利技轉相關費用</t>
    <phoneticPr fontId="3" type="noConversion"/>
  </si>
  <si>
    <t>文具用品、至總務處領用表單及信封</t>
    <phoneticPr fontId="3" type="noConversion"/>
  </si>
  <si>
    <t>圖書博物折損</t>
    <phoneticPr fontId="3" type="noConversion"/>
  </si>
  <si>
    <t>圖書博物減損</t>
    <phoneticPr fontId="3" type="noConversion"/>
  </si>
  <si>
    <r>
      <t>1</t>
    </r>
    <r>
      <rPr>
        <sz val="12"/>
        <rFont val="新細明體"/>
        <family val="1"/>
        <charset val="136"/>
      </rPr>
      <t>F</t>
    </r>
    <phoneticPr fontId="3" type="noConversion"/>
  </si>
  <si>
    <r>
      <t>1</t>
    </r>
    <r>
      <rPr>
        <sz val="12"/>
        <rFont val="新細明體"/>
        <family val="1"/>
        <charset val="136"/>
      </rPr>
      <t>G</t>
    </r>
    <phoneticPr fontId="3" type="noConversion"/>
  </si>
  <si>
    <r>
      <t>1</t>
    </r>
    <r>
      <rPr>
        <sz val="12"/>
        <rFont val="新細明體"/>
        <family val="1"/>
        <charset val="136"/>
      </rPr>
      <t>K</t>
    </r>
    <phoneticPr fontId="3" type="noConversion"/>
  </si>
  <si>
    <r>
      <t>E</t>
    </r>
    <r>
      <rPr>
        <sz val="12"/>
        <rFont val="新細明體"/>
        <family val="1"/>
        <charset val="136"/>
      </rPr>
      <t>T</t>
    </r>
    <phoneticPr fontId="3" type="noConversion"/>
  </si>
  <si>
    <r>
      <t>5</t>
    </r>
    <r>
      <rPr>
        <sz val="12"/>
        <rFont val="新細明體"/>
        <family val="1"/>
        <charset val="136"/>
      </rPr>
      <t>120CA</t>
    </r>
    <phoneticPr fontId="3" type="noConversion"/>
  </si>
  <si>
    <t>電梯保養</t>
    <phoneticPr fontId="3" type="noConversion"/>
  </si>
  <si>
    <r>
      <t>Z</t>
    </r>
    <r>
      <rPr>
        <sz val="12"/>
        <rFont val="新細明體"/>
        <family val="1"/>
        <charset val="136"/>
      </rPr>
      <t>A</t>
    </r>
    <phoneticPr fontId="3" type="noConversion"/>
  </si>
  <si>
    <r>
      <t>5</t>
    </r>
    <r>
      <rPr>
        <sz val="12"/>
        <rFont val="新細明體"/>
        <family val="1"/>
        <charset val="136"/>
      </rPr>
      <t>120CD</t>
    </r>
    <phoneticPr fontId="3" type="noConversion"/>
  </si>
  <si>
    <t>打腊</t>
  </si>
  <si>
    <t>實驗室放射性廢棄物處理費用</t>
    <phoneticPr fontId="3" type="noConversion"/>
  </si>
  <si>
    <r>
      <t>Z</t>
    </r>
    <r>
      <rPr>
        <sz val="12"/>
        <rFont val="新細明體"/>
        <family val="1"/>
        <charset val="136"/>
      </rPr>
      <t>W</t>
    </r>
    <phoneticPr fontId="3" type="noConversion"/>
  </si>
  <si>
    <t>感染性廢棄物</t>
  </si>
  <si>
    <t>清潔,植樹美化等</t>
    <phoneticPr fontId="3" type="noConversion"/>
  </si>
  <si>
    <t>人事室未達進用殘障費,總務處代書費及專利技轉相關費用</t>
    <phoneticPr fontId="3" type="noConversion"/>
  </si>
  <si>
    <t>實驗室化學廢液清理費用</t>
    <phoneticPr fontId="3" type="noConversion"/>
  </si>
  <si>
    <t>實驗室放射性廢棄物清除費用</t>
    <phoneticPr fontId="3" type="noConversion"/>
  </si>
  <si>
    <r>
      <t>5</t>
    </r>
    <r>
      <rPr>
        <sz val="12"/>
        <rFont val="新細明體"/>
        <family val="1"/>
        <charset val="136"/>
      </rPr>
      <t>130CB</t>
    </r>
    <phoneticPr fontId="3" type="noConversion"/>
  </si>
  <si>
    <r>
      <t>5</t>
    </r>
    <r>
      <rPr>
        <sz val="12"/>
        <rFont val="新細明體"/>
        <family val="1"/>
        <charset val="136"/>
      </rPr>
      <t>120EL</t>
    </r>
    <phoneticPr fontId="3" type="noConversion"/>
  </si>
  <si>
    <r>
      <t>5</t>
    </r>
    <r>
      <rPr>
        <sz val="12"/>
        <rFont val="新細明體"/>
        <family val="1"/>
        <charset val="136"/>
      </rPr>
      <t>130EL</t>
    </r>
    <phoneticPr fontId="3" type="noConversion"/>
  </si>
  <si>
    <r>
      <t>T</t>
    </r>
    <r>
      <rPr>
        <sz val="12"/>
        <rFont val="新細明體"/>
        <family val="1"/>
        <charset val="136"/>
      </rPr>
      <t>Q</t>
    </r>
    <phoneticPr fontId="3" type="noConversion"/>
  </si>
  <si>
    <t>(助學金)-獎補助款獎勵TA助學金</t>
    <phoneticPr fontId="3" type="noConversion"/>
  </si>
  <si>
    <r>
      <t>Q</t>
    </r>
    <r>
      <rPr>
        <sz val="12"/>
        <rFont val="新細明體"/>
        <family val="1"/>
        <charset val="136"/>
      </rPr>
      <t>S</t>
    </r>
    <phoneticPr fontId="3" type="noConversion"/>
  </si>
  <si>
    <r>
      <t>Q</t>
    </r>
    <r>
      <rPr>
        <sz val="12"/>
        <rFont val="新細明體"/>
        <family val="1"/>
        <charset val="136"/>
      </rPr>
      <t>B</t>
    </r>
    <phoneticPr fontId="3" type="noConversion"/>
  </si>
  <si>
    <r>
      <t>Q</t>
    </r>
    <r>
      <rPr>
        <sz val="12"/>
        <rFont val="新細明體"/>
        <family val="1"/>
        <charset val="136"/>
      </rPr>
      <t>C</t>
    </r>
    <phoneticPr fontId="3" type="noConversion"/>
  </si>
  <si>
    <r>
      <t>Q</t>
    </r>
    <r>
      <rPr>
        <sz val="12"/>
        <rFont val="新細明體"/>
        <family val="1"/>
        <charset val="136"/>
      </rPr>
      <t>D</t>
    </r>
    <phoneticPr fontId="3" type="noConversion"/>
  </si>
  <si>
    <r>
      <t>Q</t>
    </r>
    <r>
      <rPr>
        <sz val="12"/>
        <rFont val="新細明體"/>
        <family val="1"/>
        <charset val="136"/>
      </rPr>
      <t>E</t>
    </r>
    <phoneticPr fontId="3" type="noConversion"/>
  </si>
  <si>
    <r>
      <t>Q</t>
    </r>
    <r>
      <rPr>
        <sz val="12"/>
        <rFont val="新細明體"/>
        <family val="1"/>
        <charset val="136"/>
      </rPr>
      <t>F</t>
    </r>
    <phoneticPr fontId="3" type="noConversion"/>
  </si>
  <si>
    <r>
      <t>Q</t>
    </r>
    <r>
      <rPr>
        <sz val="12"/>
        <rFont val="新細明體"/>
        <family val="1"/>
        <charset val="136"/>
      </rPr>
      <t>G</t>
    </r>
    <phoneticPr fontId="3" type="noConversion"/>
  </si>
  <si>
    <r>
      <t>Q</t>
    </r>
    <r>
      <rPr>
        <sz val="12"/>
        <rFont val="新細明體"/>
        <family val="1"/>
        <charset val="136"/>
      </rPr>
      <t>H</t>
    </r>
    <phoneticPr fontId="3" type="noConversion"/>
  </si>
  <si>
    <r>
      <t>Q</t>
    </r>
    <r>
      <rPr>
        <sz val="12"/>
        <rFont val="新細明體"/>
        <family val="1"/>
        <charset val="136"/>
      </rPr>
      <t>I</t>
    </r>
    <phoneticPr fontId="3" type="noConversion"/>
  </si>
  <si>
    <r>
      <t>Q</t>
    </r>
    <r>
      <rPr>
        <sz val="12"/>
        <rFont val="新細明體"/>
        <family val="1"/>
        <charset val="136"/>
      </rPr>
      <t>J</t>
    </r>
    <phoneticPr fontId="3" type="noConversion"/>
  </si>
  <si>
    <r>
      <t>Q</t>
    </r>
    <r>
      <rPr>
        <sz val="12"/>
        <rFont val="新細明體"/>
        <family val="1"/>
        <charset val="136"/>
      </rPr>
      <t>K</t>
    </r>
    <phoneticPr fontId="3" type="noConversion"/>
  </si>
  <si>
    <r>
      <t>Q</t>
    </r>
    <r>
      <rPr>
        <sz val="12"/>
        <rFont val="新細明體"/>
        <family val="1"/>
        <charset val="136"/>
      </rPr>
      <t>L</t>
    </r>
    <phoneticPr fontId="3" type="noConversion"/>
  </si>
  <si>
    <r>
      <t>Q</t>
    </r>
    <r>
      <rPr>
        <sz val="12"/>
        <rFont val="新細明體"/>
        <family val="1"/>
        <charset val="136"/>
      </rPr>
      <t>M</t>
    </r>
    <phoneticPr fontId="3" type="noConversion"/>
  </si>
  <si>
    <r>
      <t>Q</t>
    </r>
    <r>
      <rPr>
        <sz val="12"/>
        <rFont val="新細明體"/>
        <family val="1"/>
        <charset val="136"/>
      </rPr>
      <t>N</t>
    </r>
    <phoneticPr fontId="3" type="noConversion"/>
  </si>
  <si>
    <r>
      <t>Q</t>
    </r>
    <r>
      <rPr>
        <sz val="12"/>
        <rFont val="新細明體"/>
        <family val="1"/>
        <charset val="136"/>
      </rPr>
      <t>P</t>
    </r>
    <phoneticPr fontId="3" type="noConversion"/>
  </si>
  <si>
    <r>
      <t>Q</t>
    </r>
    <r>
      <rPr>
        <sz val="12"/>
        <rFont val="新細明體"/>
        <family val="1"/>
        <charset val="136"/>
      </rPr>
      <t>Q</t>
    </r>
    <phoneticPr fontId="3" type="noConversion"/>
  </si>
  <si>
    <r>
      <t>1</t>
    </r>
    <r>
      <rPr>
        <sz val="12"/>
        <rFont val="新細明體"/>
        <family val="1"/>
        <charset val="136"/>
      </rPr>
      <t>340AA</t>
    </r>
    <phoneticPr fontId="3" type="noConversion"/>
  </si>
  <si>
    <r>
      <t>1</t>
    </r>
    <r>
      <rPr>
        <sz val="12"/>
        <rFont val="新細明體"/>
        <family val="1"/>
        <charset val="136"/>
      </rPr>
      <t>350BA</t>
    </r>
    <phoneticPr fontId="3" type="noConversion"/>
  </si>
  <si>
    <r>
      <t>1</t>
    </r>
    <r>
      <rPr>
        <sz val="12"/>
        <rFont val="新細明體"/>
        <family val="1"/>
        <charset val="136"/>
      </rPr>
      <t>360AA</t>
    </r>
    <phoneticPr fontId="3" type="noConversion"/>
  </si>
  <si>
    <r>
      <t>1</t>
    </r>
    <r>
      <rPr>
        <sz val="12"/>
        <rFont val="新細明體"/>
        <family val="1"/>
        <charset val="136"/>
      </rPr>
      <t>340AB</t>
    </r>
    <phoneticPr fontId="3" type="noConversion"/>
  </si>
  <si>
    <r>
      <t>1</t>
    </r>
    <r>
      <rPr>
        <sz val="12"/>
        <rFont val="新細明體"/>
        <family val="1"/>
        <charset val="136"/>
      </rPr>
      <t>350AB</t>
    </r>
    <phoneticPr fontId="3" type="noConversion"/>
  </si>
  <si>
    <r>
      <t>1</t>
    </r>
    <r>
      <rPr>
        <sz val="12"/>
        <rFont val="新細明體"/>
        <family val="1"/>
        <charset val="136"/>
      </rPr>
      <t>350BB</t>
    </r>
    <phoneticPr fontId="3" type="noConversion"/>
  </si>
  <si>
    <r>
      <t>1</t>
    </r>
    <r>
      <rPr>
        <sz val="12"/>
        <rFont val="新細明體"/>
        <family val="1"/>
        <charset val="136"/>
      </rPr>
      <t>360AB</t>
    </r>
    <phoneticPr fontId="3" type="noConversion"/>
  </si>
  <si>
    <r>
      <t>1</t>
    </r>
    <r>
      <rPr>
        <sz val="12"/>
        <rFont val="新細明體"/>
        <family val="1"/>
        <charset val="136"/>
      </rPr>
      <t>340AC</t>
    </r>
    <phoneticPr fontId="3" type="noConversion"/>
  </si>
  <si>
    <r>
      <t>1</t>
    </r>
    <r>
      <rPr>
        <sz val="12"/>
        <rFont val="新細明體"/>
        <family val="1"/>
        <charset val="136"/>
      </rPr>
      <t>350AC</t>
    </r>
    <phoneticPr fontId="3" type="noConversion"/>
  </si>
  <si>
    <r>
      <t>1</t>
    </r>
    <r>
      <rPr>
        <sz val="12"/>
        <rFont val="新細明體"/>
        <family val="1"/>
        <charset val="136"/>
      </rPr>
      <t>350BC</t>
    </r>
    <phoneticPr fontId="3" type="noConversion"/>
  </si>
  <si>
    <r>
      <t>1</t>
    </r>
    <r>
      <rPr>
        <sz val="12"/>
        <rFont val="新細明體"/>
        <family val="1"/>
        <charset val="136"/>
      </rPr>
      <t>360AC</t>
    </r>
    <phoneticPr fontId="3" type="noConversion"/>
  </si>
  <si>
    <r>
      <t>1</t>
    </r>
    <r>
      <rPr>
        <sz val="12"/>
        <rFont val="新細明體"/>
        <family val="1"/>
        <charset val="136"/>
      </rPr>
      <t>350AD</t>
    </r>
    <phoneticPr fontId="3" type="noConversion"/>
  </si>
  <si>
    <r>
      <t>1</t>
    </r>
    <r>
      <rPr>
        <sz val="12"/>
        <rFont val="新細明體"/>
        <family val="1"/>
        <charset val="136"/>
      </rPr>
      <t>350BD</t>
    </r>
    <phoneticPr fontId="3" type="noConversion"/>
  </si>
  <si>
    <r>
      <t>1</t>
    </r>
    <r>
      <rPr>
        <sz val="12"/>
        <rFont val="新細明體"/>
        <family val="1"/>
        <charset val="136"/>
      </rPr>
      <t>360AD</t>
    </r>
    <phoneticPr fontId="3" type="noConversion"/>
  </si>
  <si>
    <r>
      <t>1</t>
    </r>
    <r>
      <rPr>
        <sz val="12"/>
        <rFont val="新細明體"/>
        <family val="1"/>
        <charset val="136"/>
      </rPr>
      <t>340AD</t>
    </r>
    <phoneticPr fontId="3" type="noConversion"/>
  </si>
  <si>
    <t>合計</t>
    <phoneticPr fontId="3" type="noConversion"/>
  </si>
  <si>
    <t>5130AA</t>
    <phoneticPr fontId="3" type="noConversion"/>
  </si>
  <si>
    <t>5130AC</t>
    <phoneticPr fontId="3" type="noConversion"/>
  </si>
  <si>
    <t>5130AD</t>
    <phoneticPr fontId="3" type="noConversion"/>
  </si>
  <si>
    <t>5130AE</t>
    <phoneticPr fontId="3" type="noConversion"/>
  </si>
  <si>
    <t>5130BA</t>
    <phoneticPr fontId="3" type="noConversion"/>
  </si>
  <si>
    <t>5130BS</t>
    <phoneticPr fontId="3" type="noConversion"/>
  </si>
  <si>
    <t>5130BV</t>
    <phoneticPr fontId="3" type="noConversion"/>
  </si>
  <si>
    <t>5130B3</t>
    <phoneticPr fontId="3" type="noConversion"/>
  </si>
  <si>
    <t>5130B1</t>
    <phoneticPr fontId="3" type="noConversion"/>
  </si>
  <si>
    <t>5130BZ</t>
    <phoneticPr fontId="3" type="noConversion"/>
  </si>
  <si>
    <t>5130CA</t>
    <phoneticPr fontId="3" type="noConversion"/>
  </si>
  <si>
    <t>5130CB</t>
    <phoneticPr fontId="3" type="noConversion"/>
  </si>
  <si>
    <t>5130CD</t>
    <phoneticPr fontId="3" type="noConversion"/>
  </si>
  <si>
    <t>5130DA</t>
    <phoneticPr fontId="3" type="noConversion"/>
  </si>
  <si>
    <r>
      <t>K</t>
    </r>
    <r>
      <rPr>
        <sz val="12"/>
        <rFont val="新細明體"/>
        <family val="1"/>
        <charset val="136"/>
      </rPr>
      <t>Y</t>
    </r>
    <phoneticPr fontId="3" type="noConversion"/>
  </si>
  <si>
    <t>5130EC</t>
    <phoneticPr fontId="3" type="noConversion"/>
  </si>
  <si>
    <t>5130ED</t>
    <phoneticPr fontId="3" type="noConversion"/>
  </si>
  <si>
    <t>5130EH</t>
    <phoneticPr fontId="3" type="noConversion"/>
  </si>
  <si>
    <r>
      <t>5</t>
    </r>
    <r>
      <rPr>
        <sz val="12"/>
        <rFont val="新細明體"/>
        <family val="1"/>
        <charset val="136"/>
      </rPr>
      <t>130CE</t>
    </r>
    <phoneticPr fontId="3" type="noConversion"/>
  </si>
  <si>
    <r>
      <t>5</t>
    </r>
    <r>
      <rPr>
        <sz val="12"/>
        <rFont val="新細明體"/>
        <family val="1"/>
        <charset val="136"/>
      </rPr>
      <t>120BG</t>
    </r>
    <phoneticPr fontId="3" type="noConversion"/>
  </si>
  <si>
    <t>垃圾清運</t>
    <phoneticPr fontId="3" type="noConversion"/>
  </si>
  <si>
    <t>郊遊補助</t>
  </si>
  <si>
    <t>1.部門基金2.年終聚餐</t>
    <phoneticPr fontId="3" type="noConversion"/>
  </si>
  <si>
    <t>XS</t>
    <phoneticPr fontId="3" type="noConversion"/>
  </si>
  <si>
    <t>年終獎金,三節獎金平均12個月暫估</t>
    <phoneticPr fontId="3" type="noConversion"/>
  </si>
  <si>
    <t>NL</t>
    <phoneticPr fontId="3" type="noConversion"/>
  </si>
  <si>
    <t>名片費</t>
    <phoneticPr fontId="3" type="noConversion"/>
  </si>
  <si>
    <t>NK</t>
    <phoneticPr fontId="3" type="noConversion"/>
  </si>
  <si>
    <t>刻印費</t>
    <phoneticPr fontId="3" type="noConversion"/>
  </si>
  <si>
    <t>XL</t>
    <phoneticPr fontId="3" type="noConversion"/>
  </si>
  <si>
    <t>年節福利品</t>
    <phoneticPr fontId="3" type="noConversion"/>
  </si>
  <si>
    <t>VC</t>
    <phoneticPr fontId="3" type="noConversion"/>
  </si>
  <si>
    <t>廣告費</t>
    <phoneticPr fontId="3" type="noConversion"/>
  </si>
  <si>
    <t>JF</t>
    <phoneticPr fontId="3" type="noConversion"/>
  </si>
  <si>
    <t>公共事務或招待費用</t>
    <phoneticPr fontId="3" type="noConversion"/>
  </si>
  <si>
    <t>ZJ</t>
    <phoneticPr fontId="3" type="noConversion"/>
  </si>
  <si>
    <t>咖啡,茶包</t>
    <phoneticPr fontId="3" type="noConversion"/>
  </si>
  <si>
    <t>FZ</t>
    <phoneticPr fontId="3" type="noConversion"/>
  </si>
  <si>
    <t>其他租金</t>
    <phoneticPr fontId="3" type="noConversion"/>
  </si>
  <si>
    <t>ZF</t>
    <phoneticPr fontId="3" type="noConversion"/>
  </si>
  <si>
    <t>ZZ</t>
    <phoneticPr fontId="3" type="noConversion"/>
  </si>
  <si>
    <t>雜支</t>
    <phoneticPr fontId="3" type="noConversion"/>
  </si>
  <si>
    <t>9L</t>
    <phoneticPr fontId="3" type="noConversion"/>
  </si>
  <si>
    <t>書籍、期刊裝訂費</t>
    <phoneticPr fontId="3" type="noConversion"/>
  </si>
  <si>
    <t>ZX</t>
    <phoneticPr fontId="3" type="noConversion"/>
  </si>
  <si>
    <t>科 目 名 稱</t>
  </si>
  <si>
    <t>使     用     範     圍</t>
  </si>
  <si>
    <t>人事費-年終獎金</t>
  </si>
  <si>
    <t>教師研究助理(行政人員不計)</t>
  </si>
  <si>
    <t>保險費</t>
  </si>
  <si>
    <t>學校負擔教職員工健保,公保費</t>
  </si>
  <si>
    <t>文具印刷</t>
  </si>
  <si>
    <t>郵電費</t>
  </si>
  <si>
    <t>交通費</t>
  </si>
  <si>
    <t>旅運</t>
  </si>
  <si>
    <t>什項購置</t>
  </si>
  <si>
    <t>書報什誌</t>
  </si>
  <si>
    <t>慶典費</t>
  </si>
  <si>
    <t>水電費</t>
  </si>
  <si>
    <t>訓練費</t>
  </si>
  <si>
    <t>教學研究費</t>
  </si>
  <si>
    <t>輔導教學費</t>
  </si>
  <si>
    <t>訓導活動費</t>
  </si>
  <si>
    <t>什費</t>
  </si>
  <si>
    <t>修繕費</t>
  </si>
  <si>
    <t>財產保險費</t>
  </si>
  <si>
    <t>財產投保保險費</t>
  </si>
  <si>
    <t>環境清潔費</t>
  </si>
  <si>
    <t>土地</t>
  </si>
  <si>
    <t>購置土地成本及土地整理改良增加之成本</t>
  </si>
  <si>
    <t>儀器設備</t>
  </si>
  <si>
    <t>圖書</t>
  </si>
  <si>
    <t>博物</t>
  </si>
  <si>
    <t>DA</t>
    <phoneticPr fontId="3" type="noConversion"/>
  </si>
  <si>
    <t>DC</t>
    <phoneticPr fontId="3" type="noConversion"/>
  </si>
  <si>
    <t>人事費-薪資,伙食費</t>
    <phoneticPr fontId="3" type="noConversion"/>
  </si>
  <si>
    <t>部門:</t>
    <phoneticPr fontId="3" type="noConversion"/>
  </si>
  <si>
    <t>摘要代號</t>
    <phoneticPr fontId="3" type="noConversion"/>
  </si>
  <si>
    <t>D4</t>
    <phoneticPr fontId="3" type="noConversion"/>
  </si>
  <si>
    <t>未完工程</t>
  </si>
  <si>
    <t>5M</t>
    <phoneticPr fontId="3" type="noConversion"/>
  </si>
  <si>
    <t>EN</t>
    <phoneticPr fontId="3" type="noConversion"/>
  </si>
  <si>
    <t>獎助學金</t>
  </si>
  <si>
    <t>推廣教育人事費</t>
  </si>
  <si>
    <t>推廣教育業務費</t>
  </si>
  <si>
    <t>推廣教育維護費</t>
  </si>
  <si>
    <t>推廣教育設備維修費</t>
  </si>
  <si>
    <t>其他支出</t>
  </si>
  <si>
    <t>經費試算表</t>
    <phoneticPr fontId="3" type="noConversion"/>
  </si>
  <si>
    <t>服裝費</t>
    <phoneticPr fontId="3" type="noConversion"/>
  </si>
  <si>
    <t>消秏品</t>
    <phoneticPr fontId="3" type="noConversion"/>
  </si>
  <si>
    <t>DP</t>
    <phoneticPr fontId="3" type="noConversion"/>
  </si>
  <si>
    <t>退撫基金</t>
    <phoneticPr fontId="3" type="noConversion"/>
  </si>
  <si>
    <t>儀器設備</t>
    <phoneticPr fontId="3" type="noConversion"/>
  </si>
  <si>
    <t>GA</t>
    <phoneticPr fontId="3" type="noConversion"/>
  </si>
  <si>
    <t>打字油印</t>
  </si>
  <si>
    <t>OP</t>
    <phoneticPr fontId="3" type="noConversion"/>
  </si>
  <si>
    <t>電話費</t>
  </si>
  <si>
    <t>54</t>
    <phoneticPr fontId="3" type="noConversion"/>
  </si>
  <si>
    <t>消秏材料</t>
    <phoneticPr fontId="3" type="noConversion"/>
  </si>
  <si>
    <t>搭汎航刷卡費</t>
  </si>
  <si>
    <t>搬遷費</t>
  </si>
  <si>
    <t>IG</t>
    <phoneticPr fontId="3" type="noConversion"/>
  </si>
  <si>
    <t>JB</t>
    <phoneticPr fontId="3" type="noConversion"/>
  </si>
  <si>
    <t>Z9</t>
    <phoneticPr fontId="3" type="noConversion"/>
  </si>
  <si>
    <t>OK</t>
    <phoneticPr fontId="3" type="noConversion"/>
  </si>
  <si>
    <t>55</t>
    <phoneticPr fontId="3" type="noConversion"/>
  </si>
  <si>
    <t>53</t>
    <phoneticPr fontId="3" type="noConversion"/>
  </si>
  <si>
    <t>KA</t>
  </si>
  <si>
    <t>KC</t>
  </si>
  <si>
    <t>設備.器材維修,車輛維修及辦公室,實驗室整修,零星修繕費委託,裝修整建100萬以下</t>
    <phoneticPr fontId="3" type="noConversion"/>
  </si>
  <si>
    <t>設備折舊及攤銷</t>
    <phoneticPr fontId="3" type="noConversion"/>
  </si>
  <si>
    <t>拆舊-土地良物</t>
    <phoneticPr fontId="3" type="noConversion"/>
  </si>
  <si>
    <t>福利費-部門基金</t>
    <phoneticPr fontId="3" type="noConversion"/>
  </si>
  <si>
    <t>福利費-郊遊補助</t>
    <phoneticPr fontId="3" type="noConversion"/>
  </si>
  <si>
    <t>福利費-年節福利品</t>
    <phoneticPr fontId="3" type="noConversion"/>
  </si>
  <si>
    <t>便當費</t>
    <phoneticPr fontId="3" type="noConversion"/>
  </si>
  <si>
    <t>合計</t>
    <phoneticPr fontId="3" type="noConversion"/>
  </si>
  <si>
    <t/>
  </si>
  <si>
    <t>會計科目</t>
    <phoneticPr fontId="3" type="noConversion"/>
  </si>
  <si>
    <t>單位:元</t>
    <phoneticPr fontId="3" type="noConversion"/>
  </si>
  <si>
    <t>5130EA</t>
    <phoneticPr fontId="3" type="noConversion"/>
  </si>
  <si>
    <t>5130EB</t>
    <phoneticPr fontId="3" type="noConversion"/>
  </si>
  <si>
    <t>郵寄費</t>
    <phoneticPr fontId="3" type="noConversion"/>
  </si>
  <si>
    <t>車輛修理費</t>
  </si>
  <si>
    <t>車輛油料費</t>
  </si>
  <si>
    <t>零星材料</t>
    <phoneticPr fontId="3" type="noConversion"/>
  </si>
  <si>
    <t>公會費</t>
    <phoneticPr fontId="3" type="noConversion"/>
  </si>
  <si>
    <t>便餐費</t>
    <phoneticPr fontId="3" type="noConversion"/>
  </si>
  <si>
    <t>教學訓導支出生活管理</t>
    <phoneticPr fontId="3" type="noConversion"/>
  </si>
  <si>
    <t>累計折舊-其他設備,交通設備</t>
  </si>
  <si>
    <t>刊物發行費</t>
    <phoneticPr fontId="3" type="noConversion"/>
  </si>
  <si>
    <t>影印費</t>
    <phoneticPr fontId="3" type="noConversion"/>
  </si>
  <si>
    <t>提撥退休撫卹金</t>
    <phoneticPr fontId="3" type="noConversion"/>
  </si>
  <si>
    <r>
      <t>B</t>
    </r>
    <r>
      <rPr>
        <sz val="12"/>
        <rFont val="新細明體"/>
        <family val="1"/>
        <charset val="136"/>
      </rPr>
      <t>B</t>
    </r>
    <phoneticPr fontId="3" type="noConversion"/>
  </si>
  <si>
    <t>5S</t>
    <phoneticPr fontId="3" type="noConversion"/>
  </si>
  <si>
    <t>5N</t>
    <phoneticPr fontId="3" type="noConversion"/>
  </si>
  <si>
    <t>5C</t>
    <phoneticPr fontId="3" type="noConversion"/>
  </si>
  <si>
    <t>BA</t>
    <phoneticPr fontId="3" type="noConversion"/>
  </si>
  <si>
    <t>專班鐘點費、人事費、工讀生及臨時工</t>
    <phoneticPr fontId="3" type="noConversion"/>
  </si>
  <si>
    <t>IH</t>
    <phoneticPr fontId="3" type="noConversion"/>
  </si>
  <si>
    <t xml:space="preserve">JE </t>
    <phoneticPr fontId="3" type="noConversion"/>
  </si>
  <si>
    <t>9A</t>
    <phoneticPr fontId="3" type="noConversion"/>
  </si>
  <si>
    <t>什項設備</t>
    <phoneticPr fontId="3" type="noConversion"/>
  </si>
  <si>
    <t>電腦軟體</t>
    <phoneticPr fontId="3" type="noConversion"/>
  </si>
  <si>
    <t>儀器設備</t>
    <phoneticPr fontId="3" type="noConversion"/>
  </si>
  <si>
    <t>計畫校內補助款</t>
    <phoneticPr fontId="3" type="noConversion"/>
  </si>
  <si>
    <t>Q1</t>
    <phoneticPr fontId="3" type="noConversion"/>
  </si>
  <si>
    <t>圖書</t>
    <phoneticPr fontId="3" type="noConversion"/>
  </si>
  <si>
    <t>Q2</t>
    <phoneticPr fontId="3" type="noConversion"/>
  </si>
  <si>
    <t>博物,模型,標本等</t>
    <phoneticPr fontId="3" type="noConversion"/>
  </si>
  <si>
    <t>Q3</t>
    <phoneticPr fontId="3" type="noConversion"/>
  </si>
  <si>
    <t>Q4</t>
    <phoneticPr fontId="3" type="noConversion"/>
  </si>
  <si>
    <r>
      <t>Q</t>
    </r>
    <r>
      <rPr>
        <sz val="12"/>
        <rFont val="新細明體"/>
        <family val="1"/>
        <charset val="136"/>
      </rPr>
      <t>A</t>
    </r>
    <phoneticPr fontId="3" type="noConversion"/>
  </si>
  <si>
    <t>儀器設備</t>
    <phoneticPr fontId="3" type="noConversion"/>
  </si>
  <si>
    <t>校外計畫</t>
    <phoneticPr fontId="3" type="noConversion"/>
  </si>
  <si>
    <t>Q5</t>
    <phoneticPr fontId="3" type="noConversion"/>
  </si>
  <si>
    <t>校外計畫</t>
    <phoneticPr fontId="3" type="noConversion"/>
  </si>
  <si>
    <t>Q6</t>
    <phoneticPr fontId="3" type="noConversion"/>
  </si>
  <si>
    <t>博物,模型</t>
    <phoneticPr fontId="3" type="noConversion"/>
  </si>
  <si>
    <t>Q7</t>
    <phoneticPr fontId="3" type="noConversion"/>
  </si>
  <si>
    <t>Q8</t>
    <phoneticPr fontId="3" type="noConversion"/>
  </si>
  <si>
    <t>Q9</t>
    <phoneticPr fontId="3" type="noConversion"/>
  </si>
  <si>
    <t>什項設備</t>
    <phoneticPr fontId="3" type="noConversion"/>
  </si>
  <si>
    <t>折舊月報另減掉擬報廢累計折舊額</t>
    <phoneticPr fontId="3" type="noConversion"/>
  </si>
  <si>
    <t>累計折舊-機械儀器及設備</t>
    <phoneticPr fontId="3" type="noConversion"/>
  </si>
  <si>
    <t>KQ</t>
    <phoneticPr fontId="3" type="noConversion"/>
  </si>
  <si>
    <t>KR</t>
    <phoneticPr fontId="3" type="noConversion"/>
  </si>
  <si>
    <t>累計攤銷-電腦軟體</t>
    <phoneticPr fontId="3" type="noConversion"/>
  </si>
  <si>
    <t>KV</t>
    <phoneticPr fontId="3" type="noConversion"/>
  </si>
  <si>
    <t>折舊月報另減掉軟體擬報廢累計分攤額</t>
    <phoneticPr fontId="3" type="noConversion"/>
  </si>
  <si>
    <t>5120AA</t>
    <phoneticPr fontId="3" type="noConversion"/>
  </si>
  <si>
    <t>5120AC</t>
    <phoneticPr fontId="3" type="noConversion"/>
  </si>
  <si>
    <t>5120AD</t>
    <phoneticPr fontId="3" type="noConversion"/>
  </si>
  <si>
    <t>5120AE</t>
    <phoneticPr fontId="3" type="noConversion"/>
  </si>
  <si>
    <t>5120BA</t>
    <phoneticPr fontId="3" type="noConversion"/>
  </si>
  <si>
    <t>5120BB</t>
    <phoneticPr fontId="3" type="noConversion"/>
  </si>
  <si>
    <t>5120BC</t>
    <phoneticPr fontId="3" type="noConversion"/>
  </si>
  <si>
    <t>MV</t>
    <phoneticPr fontId="3" type="noConversion"/>
  </si>
  <si>
    <t>5120BD</t>
    <phoneticPr fontId="3" type="noConversion"/>
  </si>
  <si>
    <t>MM</t>
    <phoneticPr fontId="3" type="noConversion"/>
  </si>
  <si>
    <t>5120BE</t>
    <phoneticPr fontId="3" type="noConversion"/>
  </si>
  <si>
    <t>計程車資</t>
    <phoneticPr fontId="3" type="noConversion"/>
  </si>
  <si>
    <t>MB</t>
    <phoneticPr fontId="3" type="noConversion"/>
  </si>
  <si>
    <t>MC</t>
    <phoneticPr fontId="3" type="noConversion"/>
  </si>
  <si>
    <t>MH</t>
    <phoneticPr fontId="3" type="noConversion"/>
  </si>
  <si>
    <t>外租汽車使用費</t>
    <phoneticPr fontId="3" type="noConversion"/>
  </si>
  <si>
    <t>MS</t>
    <phoneticPr fontId="3" type="noConversion"/>
  </si>
  <si>
    <t>私車公用油資補貼</t>
    <phoneticPr fontId="3" type="noConversion"/>
  </si>
  <si>
    <t>MW</t>
    <phoneticPr fontId="3" type="noConversion"/>
  </si>
  <si>
    <t>車費補貼</t>
    <phoneticPr fontId="3" type="noConversion"/>
  </si>
  <si>
    <t>O*</t>
    <phoneticPr fontId="3" type="noConversion"/>
  </si>
  <si>
    <t>PA</t>
    <phoneticPr fontId="3" type="noConversion"/>
  </si>
  <si>
    <t>5120BF</t>
    <phoneticPr fontId="3" type="noConversion"/>
  </si>
  <si>
    <t>國內外出差費</t>
    <phoneticPr fontId="3" type="noConversion"/>
  </si>
  <si>
    <t>PB</t>
    <phoneticPr fontId="3" type="noConversion"/>
  </si>
  <si>
    <t>國外出差費</t>
    <phoneticPr fontId="3" type="noConversion"/>
  </si>
  <si>
    <t>ZY</t>
    <phoneticPr fontId="3" type="noConversion"/>
  </si>
  <si>
    <t>52</t>
    <phoneticPr fontId="3" type="noConversion"/>
  </si>
  <si>
    <t>IA</t>
    <phoneticPr fontId="3" type="noConversion"/>
  </si>
  <si>
    <t>NM</t>
    <phoneticPr fontId="3" type="noConversion"/>
  </si>
  <si>
    <t>5120BH</t>
    <phoneticPr fontId="3" type="noConversion"/>
  </si>
  <si>
    <t>報紙</t>
    <phoneticPr fontId="3" type="noConversion"/>
  </si>
  <si>
    <t>NN</t>
    <phoneticPr fontId="3" type="noConversion"/>
  </si>
  <si>
    <t>什誌</t>
    <phoneticPr fontId="3" type="noConversion"/>
  </si>
  <si>
    <t>TL</t>
    <phoneticPr fontId="3" type="noConversion"/>
  </si>
  <si>
    <t>5120BJ</t>
    <phoneticPr fontId="3" type="noConversion"/>
  </si>
  <si>
    <t>LA</t>
    <phoneticPr fontId="3" type="noConversion"/>
  </si>
  <si>
    <t>5120BM</t>
    <phoneticPr fontId="3" type="noConversion"/>
  </si>
  <si>
    <t>水費</t>
    <phoneticPr fontId="3" type="noConversion"/>
  </si>
  <si>
    <t>LB</t>
    <phoneticPr fontId="3" type="noConversion"/>
  </si>
  <si>
    <t>電費</t>
    <phoneticPr fontId="3" type="noConversion"/>
  </si>
  <si>
    <t>DD</t>
    <phoneticPr fontId="3" type="noConversion"/>
  </si>
  <si>
    <t>5120BN</t>
    <phoneticPr fontId="3" type="noConversion"/>
  </si>
  <si>
    <t>對教職員工教育訓練費,參加研討會,學術會,進修等</t>
    <phoneticPr fontId="3" type="noConversion"/>
  </si>
  <si>
    <t>WK</t>
    <phoneticPr fontId="3" type="noConversion"/>
  </si>
  <si>
    <t>5130BP</t>
    <phoneticPr fontId="3" type="noConversion"/>
  </si>
  <si>
    <t>WE</t>
    <phoneticPr fontId="3" type="noConversion"/>
  </si>
  <si>
    <t>購買實驗用動物</t>
    <phoneticPr fontId="3" type="noConversion"/>
  </si>
  <si>
    <t>CI</t>
    <phoneticPr fontId="3" type="noConversion"/>
  </si>
  <si>
    <t>5130BR</t>
    <phoneticPr fontId="3" type="noConversion"/>
  </si>
  <si>
    <t>兼任授課鐘點</t>
    <phoneticPr fontId="3" type="noConversion"/>
  </si>
  <si>
    <t>CE</t>
    <phoneticPr fontId="3" type="noConversion"/>
  </si>
  <si>
    <t>CP</t>
    <phoneticPr fontId="3" type="noConversion"/>
  </si>
  <si>
    <t>CQ</t>
    <phoneticPr fontId="3" type="noConversion"/>
  </si>
  <si>
    <t>審查費</t>
    <phoneticPr fontId="3" type="noConversion"/>
  </si>
  <si>
    <t>TM</t>
    <phoneticPr fontId="3" type="noConversion"/>
  </si>
  <si>
    <t>學生實習費</t>
    <phoneticPr fontId="3" type="noConversion"/>
  </si>
  <si>
    <t>TP</t>
    <phoneticPr fontId="3" type="noConversion"/>
  </si>
  <si>
    <t>TN</t>
    <phoneticPr fontId="3" type="noConversion"/>
  </si>
  <si>
    <t>NR</t>
    <phoneticPr fontId="3" type="noConversion"/>
  </si>
  <si>
    <t>期刊費、電子資料庫、授權軟體</t>
    <phoneticPr fontId="3" type="noConversion"/>
  </si>
  <si>
    <t>*~</t>
    <phoneticPr fontId="3" type="noConversion"/>
  </si>
  <si>
    <t>5130BS</t>
    <phoneticPr fontId="3" type="noConversion"/>
  </si>
  <si>
    <t>訓輔專款</t>
    <phoneticPr fontId="3" type="noConversion"/>
  </si>
  <si>
    <t>7~</t>
    <phoneticPr fontId="3" type="noConversion"/>
  </si>
  <si>
    <t>訓輔配合款</t>
    <phoneticPr fontId="3" type="noConversion"/>
  </si>
  <si>
    <t>5G</t>
    <phoneticPr fontId="3" type="noConversion"/>
  </si>
  <si>
    <t>教學訓導支出醫療衛生</t>
    <phoneticPr fontId="3" type="noConversion"/>
  </si>
  <si>
    <t>5U</t>
    <phoneticPr fontId="3" type="noConversion"/>
  </si>
  <si>
    <t>體育活動經費</t>
    <phoneticPr fontId="3" type="noConversion"/>
  </si>
  <si>
    <t>IH</t>
    <phoneticPr fontId="3" type="noConversion"/>
  </si>
  <si>
    <t>教學訓導支出生活管理</t>
    <phoneticPr fontId="3" type="noConversion"/>
  </si>
  <si>
    <t>IG</t>
    <phoneticPr fontId="3" type="noConversion"/>
  </si>
  <si>
    <t>福利費-部門基金</t>
    <phoneticPr fontId="3" type="noConversion"/>
  </si>
  <si>
    <t>DP</t>
    <phoneticPr fontId="3" type="noConversion"/>
  </si>
  <si>
    <t>5120BV</t>
    <phoneticPr fontId="3" type="noConversion"/>
  </si>
  <si>
    <t>1.部門基金2.年終聚餐</t>
    <phoneticPr fontId="3" type="noConversion"/>
  </si>
  <si>
    <t>福利費-郊遊補助</t>
    <phoneticPr fontId="3" type="noConversion"/>
  </si>
  <si>
    <t>XL</t>
    <phoneticPr fontId="3" type="noConversion"/>
  </si>
  <si>
    <t>5120B3</t>
    <phoneticPr fontId="3" type="noConversion"/>
  </si>
  <si>
    <t>福利費-年節福利品</t>
    <phoneticPr fontId="3" type="noConversion"/>
  </si>
  <si>
    <t>XS</t>
    <phoneticPr fontId="3" type="noConversion"/>
  </si>
  <si>
    <t>5120B1</t>
    <phoneticPr fontId="3" type="noConversion"/>
  </si>
  <si>
    <t>年節福利品</t>
    <phoneticPr fontId="3" type="noConversion"/>
  </si>
  <si>
    <t>VC</t>
    <phoneticPr fontId="3" type="noConversion"/>
  </si>
  <si>
    <t>5120BZ</t>
    <phoneticPr fontId="3" type="noConversion"/>
  </si>
  <si>
    <t>廣告費</t>
    <phoneticPr fontId="3" type="noConversion"/>
  </si>
  <si>
    <t xml:space="preserve">JE </t>
    <phoneticPr fontId="3" type="noConversion"/>
  </si>
  <si>
    <t>便餐費</t>
    <phoneticPr fontId="3" type="noConversion"/>
  </si>
  <si>
    <t>JF</t>
    <phoneticPr fontId="3" type="noConversion"/>
  </si>
  <si>
    <t>便當費</t>
    <phoneticPr fontId="3" type="noConversion"/>
  </si>
  <si>
    <t>JB</t>
    <phoneticPr fontId="3" type="noConversion"/>
  </si>
  <si>
    <t>公共事務或招待費用</t>
    <phoneticPr fontId="3" type="noConversion"/>
  </si>
  <si>
    <t>ZJ</t>
    <phoneticPr fontId="3" type="noConversion"/>
  </si>
  <si>
    <t>咖啡,茶包</t>
    <phoneticPr fontId="3" type="noConversion"/>
  </si>
  <si>
    <t>Z9</t>
    <phoneticPr fontId="3" type="noConversion"/>
  </si>
  <si>
    <t>FZ</t>
    <phoneticPr fontId="3" type="noConversion"/>
  </si>
  <si>
    <t>其他租金</t>
    <phoneticPr fontId="3" type="noConversion"/>
  </si>
  <si>
    <t>ZF</t>
    <phoneticPr fontId="3" type="noConversion"/>
  </si>
  <si>
    <t>ZZ</t>
    <phoneticPr fontId="3" type="noConversion"/>
  </si>
  <si>
    <t>雜支</t>
    <phoneticPr fontId="3" type="noConversion"/>
  </si>
  <si>
    <t>9A</t>
    <phoneticPr fontId="3" type="noConversion"/>
  </si>
  <si>
    <t>公會費</t>
    <phoneticPr fontId="3" type="noConversion"/>
  </si>
  <si>
    <t>9L</t>
    <phoneticPr fontId="3" type="noConversion"/>
  </si>
  <si>
    <t>書籍、期刊裝訂費</t>
    <phoneticPr fontId="3" type="noConversion"/>
  </si>
  <si>
    <t>EN</t>
    <phoneticPr fontId="3" type="noConversion"/>
  </si>
  <si>
    <t>5120CA</t>
    <phoneticPr fontId="3" type="noConversion"/>
  </si>
  <si>
    <t>設備.器材維修,車輛維修及辦公室,實驗室整修,零星修繕費委託,裝修整建100萬以下</t>
    <phoneticPr fontId="3" type="noConversion"/>
  </si>
  <si>
    <t>GA</t>
    <phoneticPr fontId="3" type="noConversion"/>
  </si>
  <si>
    <t>5120CB</t>
    <phoneticPr fontId="3" type="noConversion"/>
  </si>
  <si>
    <t>ZD</t>
    <phoneticPr fontId="3" type="noConversion"/>
  </si>
  <si>
    <t>5120CD</t>
    <phoneticPr fontId="3" type="noConversion"/>
  </si>
  <si>
    <t>ZX</t>
    <phoneticPr fontId="3" type="noConversion"/>
  </si>
  <si>
    <t>垃圾清運</t>
    <phoneticPr fontId="3" type="noConversion"/>
  </si>
  <si>
    <t>退撫基金</t>
    <phoneticPr fontId="3" type="noConversion"/>
  </si>
  <si>
    <t>5120DA</t>
    <phoneticPr fontId="3" type="noConversion"/>
  </si>
  <si>
    <t>提撥退休撫卹金</t>
    <phoneticPr fontId="3" type="noConversion"/>
  </si>
  <si>
    <t>設備折舊及攤銷</t>
    <phoneticPr fontId="3" type="noConversion"/>
  </si>
  <si>
    <t>5120EA</t>
    <phoneticPr fontId="3" type="noConversion"/>
  </si>
  <si>
    <t>拆舊-土地良物</t>
    <phoneticPr fontId="3" type="noConversion"/>
  </si>
  <si>
    <r>
      <t>K</t>
    </r>
    <r>
      <rPr>
        <sz val="12"/>
        <rFont val="新細明體"/>
        <family val="1"/>
        <charset val="136"/>
      </rPr>
      <t>Y</t>
    </r>
    <phoneticPr fontId="3" type="noConversion"/>
  </si>
  <si>
    <r>
      <t>K</t>
    </r>
    <r>
      <rPr>
        <sz val="12"/>
        <rFont val="新細明體"/>
        <family val="1"/>
        <charset val="136"/>
      </rPr>
      <t>Z</t>
    </r>
    <phoneticPr fontId="3" type="noConversion"/>
  </si>
  <si>
    <t>51A0EB</t>
    <phoneticPr fontId="3" type="noConversion"/>
  </si>
  <si>
    <t>拆舊-房屋及建築(學生宿舍)</t>
    <phoneticPr fontId="3" type="noConversion"/>
  </si>
  <si>
    <t>5120EC</t>
    <phoneticPr fontId="3" type="noConversion"/>
  </si>
  <si>
    <t>拆舊-機械儀器</t>
    <phoneticPr fontId="3" type="noConversion"/>
  </si>
  <si>
    <t>KD</t>
    <phoneticPr fontId="3" type="noConversion"/>
  </si>
  <si>
    <t>5120ED</t>
    <phoneticPr fontId="3" type="noConversion"/>
  </si>
  <si>
    <t>拆舊-其他設備</t>
    <phoneticPr fontId="3" type="noConversion"/>
  </si>
  <si>
    <t>KH</t>
    <phoneticPr fontId="3" type="noConversion"/>
  </si>
  <si>
    <t>5120EH</t>
    <phoneticPr fontId="3" type="noConversion"/>
  </si>
  <si>
    <t>攤銷-電腦軟體</t>
    <phoneticPr fontId="3" type="noConversion"/>
  </si>
  <si>
    <t>F1</t>
    <phoneticPr fontId="3" type="noConversion"/>
  </si>
  <si>
    <r>
      <t>5</t>
    </r>
    <r>
      <rPr>
        <sz val="12"/>
        <rFont val="新細明體"/>
        <family val="1"/>
        <charset val="136"/>
      </rPr>
      <t>150A*</t>
    </r>
    <phoneticPr fontId="3" type="noConversion"/>
  </si>
  <si>
    <t>推廣教育班支出-授課鐘點費</t>
    <phoneticPr fontId="3" type="noConversion"/>
  </si>
  <si>
    <t>F3</t>
    <phoneticPr fontId="3" type="noConversion"/>
  </si>
  <si>
    <t>推廣教育班支出-人事費其他</t>
    <phoneticPr fontId="3" type="noConversion"/>
  </si>
  <si>
    <t>F4</t>
    <phoneticPr fontId="3" type="noConversion"/>
  </si>
  <si>
    <r>
      <t>5</t>
    </r>
    <r>
      <rPr>
        <sz val="12"/>
        <rFont val="新細明體"/>
        <family val="1"/>
        <charset val="136"/>
      </rPr>
      <t>150B*</t>
    </r>
    <phoneticPr fontId="3" type="noConversion"/>
  </si>
  <si>
    <t>推廣教育班支出-文具及印刷費</t>
    <phoneticPr fontId="3" type="noConversion"/>
  </si>
  <si>
    <t>F2</t>
    <phoneticPr fontId="3" type="noConversion"/>
  </si>
  <si>
    <t>推廣教育班支出-車馬費</t>
    <phoneticPr fontId="3" type="noConversion"/>
  </si>
  <si>
    <t>F5</t>
    <phoneticPr fontId="3" type="noConversion"/>
  </si>
  <si>
    <t>推廣教育班支出-餐費</t>
    <phoneticPr fontId="3" type="noConversion"/>
  </si>
  <si>
    <t>F6</t>
    <phoneticPr fontId="3" type="noConversion"/>
  </si>
  <si>
    <t>推廣教育班支出-郵資</t>
    <phoneticPr fontId="3" type="noConversion"/>
  </si>
  <si>
    <t>F7</t>
    <phoneticPr fontId="3" type="noConversion"/>
  </si>
  <si>
    <t>推廣教育班支出-業務費其他</t>
    <phoneticPr fontId="3" type="noConversion"/>
  </si>
  <si>
    <t>EN</t>
    <phoneticPr fontId="3" type="noConversion"/>
  </si>
  <si>
    <r>
      <t>5</t>
    </r>
    <r>
      <rPr>
        <sz val="12"/>
        <rFont val="新細明體"/>
        <family val="1"/>
        <charset val="136"/>
      </rPr>
      <t>150CA</t>
    </r>
    <phoneticPr fontId="3" type="noConversion"/>
  </si>
  <si>
    <t>長庚醫院建教合作人事費</t>
    <phoneticPr fontId="3" type="noConversion"/>
  </si>
  <si>
    <t>CO</t>
    <phoneticPr fontId="3" type="noConversion"/>
  </si>
  <si>
    <r>
      <t>5</t>
    </r>
    <r>
      <rPr>
        <sz val="12"/>
        <rFont val="新細明體"/>
        <family val="1"/>
        <charset val="136"/>
      </rPr>
      <t>160A*</t>
    </r>
    <phoneticPr fontId="3" type="noConversion"/>
  </si>
  <si>
    <t>C*RP,薪資人事費</t>
    <phoneticPr fontId="3" type="noConversion"/>
  </si>
  <si>
    <t>長庚醫院建教合作事務費</t>
    <phoneticPr fontId="3" type="noConversion"/>
  </si>
  <si>
    <t>WB</t>
    <phoneticPr fontId="3" type="noConversion"/>
  </si>
  <si>
    <r>
      <t>5</t>
    </r>
    <r>
      <rPr>
        <sz val="12"/>
        <rFont val="新細明體"/>
        <family val="1"/>
        <charset val="136"/>
      </rPr>
      <t>160B*</t>
    </r>
    <phoneticPr fontId="3" type="noConversion"/>
  </si>
  <si>
    <t>C*RP業務費.旅運.材料.其他費</t>
    <phoneticPr fontId="3" type="noConversion"/>
  </si>
  <si>
    <t>國科會等建教合作之人事費</t>
    <phoneticPr fontId="3" type="noConversion"/>
  </si>
  <si>
    <t>CJ</t>
    <phoneticPr fontId="3" type="noConversion"/>
  </si>
  <si>
    <r>
      <t>5</t>
    </r>
    <r>
      <rPr>
        <sz val="12"/>
        <rFont val="新細明體"/>
        <family val="1"/>
        <charset val="136"/>
      </rPr>
      <t>160AT</t>
    </r>
    <phoneticPr fontId="3" type="noConversion"/>
  </si>
  <si>
    <t>校外研究計劃之薪資人事費國科會,國衛院等,校內補助不足款列在預算編號WK</t>
    <phoneticPr fontId="3" type="noConversion"/>
  </si>
  <si>
    <t>國科會等建教合作之事務費</t>
    <phoneticPr fontId="3" type="noConversion"/>
  </si>
  <si>
    <t>WA</t>
    <phoneticPr fontId="3" type="noConversion"/>
  </si>
  <si>
    <r>
      <t>5</t>
    </r>
    <r>
      <rPr>
        <sz val="12"/>
        <rFont val="新細明體"/>
        <family val="1"/>
        <charset val="136"/>
      </rPr>
      <t>160BT</t>
    </r>
    <phoneticPr fontId="3" type="noConversion"/>
  </si>
  <si>
    <t>校外研究計劃之事務相關費,校內補助不足款列在預算編號WK</t>
    <phoneticPr fontId="3" type="noConversion"/>
  </si>
  <si>
    <t>1E</t>
    <phoneticPr fontId="3" type="noConversion"/>
  </si>
  <si>
    <t>試務費支出</t>
    <phoneticPr fontId="3" type="noConversion"/>
  </si>
  <si>
    <t>9P</t>
    <phoneticPr fontId="3" type="noConversion"/>
  </si>
  <si>
    <t>試務費:文具印刷費</t>
    <phoneticPr fontId="3" type="noConversion"/>
  </si>
  <si>
    <t>9Q</t>
    <phoneticPr fontId="3" type="noConversion"/>
  </si>
  <si>
    <t>試務費:餐飲費</t>
    <phoneticPr fontId="3" type="noConversion"/>
  </si>
  <si>
    <t>9R</t>
    <phoneticPr fontId="3" type="noConversion"/>
  </si>
  <si>
    <t>試務費:宣傳費</t>
    <phoneticPr fontId="3" type="noConversion"/>
  </si>
  <si>
    <t>9S</t>
    <phoneticPr fontId="3" type="noConversion"/>
  </si>
  <si>
    <t>試務費:郵資</t>
    <phoneticPr fontId="3" type="noConversion"/>
  </si>
  <si>
    <t>9T</t>
    <phoneticPr fontId="3" type="noConversion"/>
  </si>
  <si>
    <t>試務費:其他</t>
    <phoneticPr fontId="3" type="noConversion"/>
  </si>
  <si>
    <t>9U</t>
    <phoneticPr fontId="3" type="noConversion"/>
  </si>
  <si>
    <t>試務費:試務工作費</t>
    <phoneticPr fontId="3" type="noConversion"/>
  </si>
  <si>
    <t>經常門支出小計</t>
    <phoneticPr fontId="3" type="noConversion"/>
  </si>
  <si>
    <t>E0</t>
    <phoneticPr fontId="3" type="noConversion"/>
  </si>
  <si>
    <r>
      <t>1</t>
    </r>
    <r>
      <rPr>
        <sz val="12"/>
        <rFont val="新細明體"/>
        <family val="1"/>
        <charset val="136"/>
      </rPr>
      <t>310A*</t>
    </r>
    <phoneticPr fontId="3" type="noConversion"/>
  </si>
  <si>
    <t>房屋設備</t>
    <phoneticPr fontId="3" type="noConversion"/>
  </si>
  <si>
    <t>EO</t>
    <phoneticPr fontId="3" type="noConversion"/>
  </si>
  <si>
    <r>
      <t>1</t>
    </r>
    <r>
      <rPr>
        <sz val="12"/>
        <rFont val="新細明體"/>
        <family val="1"/>
        <charset val="136"/>
      </rPr>
      <t>330A*</t>
    </r>
    <phoneticPr fontId="3" type="noConversion"/>
  </si>
  <si>
    <t>裝修整建100萬以上,列屋屋設備，同時作預付工程款減項</t>
    <phoneticPr fontId="3" type="noConversion"/>
  </si>
  <si>
    <t>學校經費</t>
    <phoneticPr fontId="3" type="noConversion"/>
  </si>
  <si>
    <r>
      <t>E</t>
    </r>
    <r>
      <rPr>
        <sz val="12"/>
        <rFont val="新細明體"/>
        <family val="1"/>
        <charset val="136"/>
      </rPr>
      <t>Q</t>
    </r>
    <phoneticPr fontId="3" type="noConversion"/>
  </si>
  <si>
    <t>EU</t>
    <phoneticPr fontId="3" type="noConversion"/>
  </si>
  <si>
    <t>中英文圖書,視聽設備學校設備</t>
    <phoneticPr fontId="3" type="noConversion"/>
  </si>
  <si>
    <r>
      <t>E</t>
    </r>
    <r>
      <rPr>
        <sz val="12"/>
        <rFont val="新細明體"/>
        <family val="1"/>
        <charset val="136"/>
      </rPr>
      <t>V</t>
    </r>
    <phoneticPr fontId="3" type="noConversion"/>
  </si>
  <si>
    <t>模型,標本等學校設備</t>
    <phoneticPr fontId="3" type="noConversion"/>
  </si>
  <si>
    <r>
      <t>E</t>
    </r>
    <r>
      <rPr>
        <sz val="12"/>
        <rFont val="新細明體"/>
        <family val="1"/>
        <charset val="136"/>
      </rPr>
      <t>R</t>
    </r>
    <phoneticPr fontId="3" type="noConversion"/>
  </si>
  <si>
    <t>交通設備</t>
    <phoneticPr fontId="3" type="noConversion"/>
  </si>
  <si>
    <t>交通,學校設備</t>
    <phoneticPr fontId="3" type="noConversion"/>
  </si>
  <si>
    <r>
      <t>1</t>
    </r>
    <r>
      <rPr>
        <sz val="12"/>
        <rFont val="新細明體"/>
        <family val="1"/>
        <charset val="136"/>
      </rPr>
      <t>340Z*</t>
    </r>
    <phoneticPr fontId="3" type="noConversion"/>
  </si>
  <si>
    <r>
      <t>1</t>
    </r>
    <r>
      <rPr>
        <sz val="12"/>
        <rFont val="新細明體"/>
        <family val="1"/>
        <charset val="136"/>
      </rPr>
      <t>360Z*</t>
    </r>
    <phoneticPr fontId="3" type="noConversion"/>
  </si>
  <si>
    <t>資本門支出小計</t>
    <phoneticPr fontId="3" type="noConversion"/>
  </si>
  <si>
    <t>經常門支出+資本門支出合計</t>
    <phoneticPr fontId="3" type="noConversion"/>
  </si>
  <si>
    <r>
      <t>5</t>
    </r>
    <r>
      <rPr>
        <sz val="12"/>
        <rFont val="新細明體"/>
        <family val="1"/>
        <charset val="136"/>
      </rPr>
      <t>120CE</t>
    </r>
    <phoneticPr fontId="3" type="noConversion"/>
  </si>
  <si>
    <r>
      <t>S</t>
    </r>
    <r>
      <rPr>
        <sz val="12"/>
        <rFont val="新細明體"/>
        <family val="1"/>
        <charset val="136"/>
      </rPr>
      <t>L</t>
    </r>
    <phoneticPr fontId="3" type="noConversion"/>
  </si>
  <si>
    <t>技術合作費-專利申請書</t>
    <phoneticPr fontId="3" type="noConversion"/>
  </si>
  <si>
    <t>電腦軟體</t>
    <phoneticPr fontId="3" type="noConversion"/>
  </si>
  <si>
    <t>紙張費(A4紙領用)</t>
    <phoneticPr fontId="3" type="noConversion"/>
  </si>
  <si>
    <r>
      <t>紙張費(</t>
    </r>
    <r>
      <rPr>
        <sz val="12"/>
        <rFont val="新細明體"/>
        <family val="1"/>
        <charset val="136"/>
      </rPr>
      <t>A4紙領用)</t>
    </r>
    <phoneticPr fontId="3" type="noConversion"/>
  </si>
  <si>
    <t>學校經費</t>
    <phoneticPr fontId="3" type="noConversion"/>
  </si>
  <si>
    <t>EW</t>
    <phoneticPr fontId="3" type="noConversion"/>
  </si>
  <si>
    <t>電腦軟體學校設備</t>
    <phoneticPr fontId="3" type="noConversion"/>
  </si>
  <si>
    <t>EA</t>
    <phoneticPr fontId="3" type="noConversion"/>
  </si>
  <si>
    <t>1370C*</t>
    <phoneticPr fontId="3" type="noConversion"/>
  </si>
  <si>
    <t>宿舍教學大樓動工興建中及實驗室,辦公室擴建費用</t>
    <phoneticPr fontId="3" type="noConversion"/>
  </si>
  <si>
    <t>教育部補助</t>
    <phoneticPr fontId="3" type="noConversion"/>
  </si>
  <si>
    <t>I1</t>
    <phoneticPr fontId="3" type="noConversion"/>
  </si>
  <si>
    <t>I5</t>
    <phoneticPr fontId="3" type="noConversion"/>
  </si>
  <si>
    <t>中英文圖書,視聽設備含教育部補助或學校設備</t>
    <phoneticPr fontId="3" type="noConversion"/>
  </si>
  <si>
    <t>I2</t>
    <phoneticPr fontId="3" type="noConversion"/>
  </si>
  <si>
    <t>模型,標本等含教育部政府獎補助或學校設備</t>
    <phoneticPr fontId="3" type="noConversion"/>
  </si>
  <si>
    <t>什項設備</t>
    <phoneticPr fontId="3" type="noConversion"/>
  </si>
  <si>
    <t>I4</t>
    <phoneticPr fontId="3" type="noConversion"/>
  </si>
  <si>
    <t>交通設備</t>
    <phoneticPr fontId="3" type="noConversion"/>
  </si>
  <si>
    <t>I3</t>
    <phoneticPr fontId="3" type="noConversion"/>
  </si>
  <si>
    <t>交通,設備含教育部補助</t>
    <phoneticPr fontId="3" type="noConversion"/>
  </si>
  <si>
    <t>I8</t>
    <phoneticPr fontId="3" type="noConversion"/>
  </si>
  <si>
    <t>圖書</t>
    <phoneticPr fontId="3" type="noConversion"/>
  </si>
  <si>
    <t>設備報廢</t>
    <phoneticPr fontId="3" type="noConversion"/>
  </si>
  <si>
    <t>QS</t>
    <phoneticPr fontId="3" type="noConversion"/>
  </si>
  <si>
    <t>儀器設備減損(金額為負數)</t>
    <phoneticPr fontId="3" type="noConversion"/>
  </si>
  <si>
    <t>QT</t>
    <phoneticPr fontId="3" type="noConversion"/>
  </si>
  <si>
    <t>圖書減損(金額為負數)</t>
    <phoneticPr fontId="3" type="noConversion"/>
  </si>
  <si>
    <t>博物</t>
    <phoneticPr fontId="3" type="noConversion"/>
  </si>
  <si>
    <t>QU</t>
    <phoneticPr fontId="3" type="noConversion"/>
  </si>
  <si>
    <t>博物減損(金額為負數)</t>
    <phoneticPr fontId="3" type="noConversion"/>
  </si>
  <si>
    <t>QV</t>
    <phoneticPr fontId="3" type="noConversion"/>
  </si>
  <si>
    <t>什項設備減損(金額為負數)</t>
    <phoneticPr fontId="3" type="noConversion"/>
  </si>
  <si>
    <t>QX</t>
    <phoneticPr fontId="3" type="noConversion"/>
  </si>
  <si>
    <t>累計折舊-土地改良物</t>
    <phoneticPr fontId="3" type="noConversion"/>
  </si>
  <si>
    <t>KN</t>
    <phoneticPr fontId="3" type="noConversion"/>
  </si>
  <si>
    <t>1320Z*</t>
    <phoneticPr fontId="3" type="noConversion"/>
  </si>
  <si>
    <t>折舊月報另減掉擬報廢累計折舊額</t>
    <phoneticPr fontId="3" type="noConversion"/>
  </si>
  <si>
    <t>累計折舊-房屋及建築</t>
    <phoneticPr fontId="3" type="noConversion"/>
  </si>
  <si>
    <t>KP</t>
    <phoneticPr fontId="3" type="noConversion"/>
  </si>
  <si>
    <t>1330Z*</t>
    <phoneticPr fontId="3" type="noConversion"/>
  </si>
  <si>
    <t>NL</t>
    <phoneticPr fontId="3" type="noConversion"/>
  </si>
  <si>
    <t>5130BA</t>
    <phoneticPr fontId="3" type="noConversion"/>
  </si>
  <si>
    <t>名片費</t>
    <phoneticPr fontId="3" type="noConversion"/>
  </si>
  <si>
    <t>NK</t>
    <phoneticPr fontId="3" type="noConversion"/>
  </si>
  <si>
    <t>刻印費</t>
    <phoneticPr fontId="3" type="noConversion"/>
  </si>
  <si>
    <t>OP</t>
    <phoneticPr fontId="3" type="noConversion"/>
  </si>
  <si>
    <t>5130BB</t>
    <phoneticPr fontId="3" type="noConversion"/>
  </si>
  <si>
    <t>郵寄費</t>
    <phoneticPr fontId="3" type="noConversion"/>
  </si>
  <si>
    <t>OK</t>
    <phoneticPr fontId="3" type="noConversion"/>
  </si>
  <si>
    <t>消秏品</t>
    <phoneticPr fontId="3" type="noConversion"/>
  </si>
  <si>
    <t>54</t>
    <phoneticPr fontId="3" type="noConversion"/>
  </si>
  <si>
    <t>5130BC</t>
    <phoneticPr fontId="3" type="noConversion"/>
  </si>
  <si>
    <t>消秏材料</t>
    <phoneticPr fontId="3" type="noConversion"/>
  </si>
  <si>
    <t>55</t>
    <phoneticPr fontId="3" type="noConversion"/>
  </si>
  <si>
    <t>5C</t>
    <phoneticPr fontId="3" type="noConversion"/>
  </si>
  <si>
    <t>MV</t>
    <phoneticPr fontId="3" type="noConversion"/>
  </si>
  <si>
    <t>零星材料</t>
    <phoneticPr fontId="3" type="noConversion"/>
  </si>
  <si>
    <t>BA</t>
    <phoneticPr fontId="3" type="noConversion"/>
  </si>
  <si>
    <t>5130BD</t>
    <phoneticPr fontId="3" type="noConversion"/>
  </si>
  <si>
    <t>MM</t>
    <phoneticPr fontId="3" type="noConversion"/>
  </si>
  <si>
    <t>5130BE</t>
    <phoneticPr fontId="3" type="noConversion"/>
  </si>
  <si>
    <t>計程車資</t>
    <phoneticPr fontId="3" type="noConversion"/>
  </si>
  <si>
    <t>MB</t>
    <phoneticPr fontId="3" type="noConversion"/>
  </si>
  <si>
    <t>MC</t>
    <phoneticPr fontId="3" type="noConversion"/>
  </si>
  <si>
    <t>MH</t>
    <phoneticPr fontId="3" type="noConversion"/>
  </si>
  <si>
    <t>外租汽車使用費</t>
    <phoneticPr fontId="3" type="noConversion"/>
  </si>
  <si>
    <t>MS</t>
    <phoneticPr fontId="3" type="noConversion"/>
  </si>
  <si>
    <t>私車公用油資補貼</t>
    <phoneticPr fontId="3" type="noConversion"/>
  </si>
  <si>
    <t>MW</t>
    <phoneticPr fontId="3" type="noConversion"/>
  </si>
  <si>
    <t>車費補貼</t>
    <phoneticPr fontId="3" type="noConversion"/>
  </si>
  <si>
    <t>O*</t>
    <phoneticPr fontId="3" type="noConversion"/>
  </si>
  <si>
    <t>PA</t>
    <phoneticPr fontId="3" type="noConversion"/>
  </si>
  <si>
    <t>5130BF</t>
    <phoneticPr fontId="3" type="noConversion"/>
  </si>
  <si>
    <t>國內外出差費</t>
    <phoneticPr fontId="3" type="noConversion"/>
  </si>
  <si>
    <t>PB</t>
    <phoneticPr fontId="3" type="noConversion"/>
  </si>
  <si>
    <t>國外出差費</t>
    <phoneticPr fontId="3" type="noConversion"/>
  </si>
  <si>
    <t>ZY</t>
    <phoneticPr fontId="3" type="noConversion"/>
  </si>
  <si>
    <t>5130BG</t>
    <phoneticPr fontId="3" type="noConversion"/>
  </si>
  <si>
    <t>52</t>
    <phoneticPr fontId="3" type="noConversion"/>
  </si>
  <si>
    <t>IA</t>
    <phoneticPr fontId="3" type="noConversion"/>
  </si>
  <si>
    <t>NM</t>
    <phoneticPr fontId="3" type="noConversion"/>
  </si>
  <si>
    <t>5130BH</t>
    <phoneticPr fontId="3" type="noConversion"/>
  </si>
  <si>
    <t>報紙</t>
    <phoneticPr fontId="3" type="noConversion"/>
  </si>
  <si>
    <t>NN</t>
    <phoneticPr fontId="3" type="noConversion"/>
  </si>
  <si>
    <t>什誌</t>
    <phoneticPr fontId="3" type="noConversion"/>
  </si>
  <si>
    <t>TL</t>
    <phoneticPr fontId="3" type="noConversion"/>
  </si>
  <si>
    <t>5130BJ</t>
    <phoneticPr fontId="3" type="noConversion"/>
  </si>
  <si>
    <t>LA</t>
    <phoneticPr fontId="3" type="noConversion"/>
  </si>
  <si>
    <t>5130BM</t>
    <phoneticPr fontId="3" type="noConversion"/>
  </si>
  <si>
    <t>水費</t>
    <phoneticPr fontId="3" type="noConversion"/>
  </si>
  <si>
    <t>LB</t>
    <phoneticPr fontId="3" type="noConversion"/>
  </si>
  <si>
    <t>電費</t>
    <phoneticPr fontId="3" type="noConversion"/>
  </si>
  <si>
    <t>DD</t>
    <phoneticPr fontId="3" type="noConversion"/>
  </si>
  <si>
    <t>5130BN</t>
    <phoneticPr fontId="3" type="noConversion"/>
  </si>
  <si>
    <t>對教職員工教育訓練費,參加研討會,學術會,進修等</t>
    <phoneticPr fontId="3" type="noConversion"/>
  </si>
  <si>
    <t>WK</t>
    <phoneticPr fontId="3" type="noConversion"/>
  </si>
  <si>
    <t>5130BP</t>
    <phoneticPr fontId="3" type="noConversion"/>
  </si>
  <si>
    <t>WE</t>
    <phoneticPr fontId="3" type="noConversion"/>
  </si>
  <si>
    <t>購買實驗用動物</t>
    <phoneticPr fontId="3" type="noConversion"/>
  </si>
  <si>
    <t>CI</t>
    <phoneticPr fontId="3" type="noConversion"/>
  </si>
  <si>
    <t>5130BR</t>
    <phoneticPr fontId="3" type="noConversion"/>
  </si>
  <si>
    <t>兼任授課鐘點</t>
    <phoneticPr fontId="3" type="noConversion"/>
  </si>
  <si>
    <t>CE</t>
    <phoneticPr fontId="3" type="noConversion"/>
  </si>
  <si>
    <t>CP</t>
    <phoneticPr fontId="3" type="noConversion"/>
  </si>
  <si>
    <t>CQ</t>
    <phoneticPr fontId="3" type="noConversion"/>
  </si>
  <si>
    <t>審查費</t>
    <phoneticPr fontId="3" type="noConversion"/>
  </si>
  <si>
    <t>TM</t>
    <phoneticPr fontId="3" type="noConversion"/>
  </si>
  <si>
    <t>學生實習費</t>
    <phoneticPr fontId="3" type="noConversion"/>
  </si>
  <si>
    <t>TN</t>
    <phoneticPr fontId="3" type="noConversion"/>
  </si>
  <si>
    <t>論文指導,口試費用,</t>
    <phoneticPr fontId="3" type="noConversion"/>
  </si>
  <si>
    <t>TP</t>
    <phoneticPr fontId="3" type="noConversion"/>
  </si>
  <si>
    <t>輔導教學費</t>
    <phoneticPr fontId="3" type="noConversion"/>
  </si>
  <si>
    <t>NR</t>
    <phoneticPr fontId="3" type="noConversion"/>
  </si>
  <si>
    <t>期刊費、電子資料庫、授權軟體</t>
    <phoneticPr fontId="3" type="noConversion"/>
  </si>
  <si>
    <t>*~</t>
    <phoneticPr fontId="3" type="noConversion"/>
  </si>
  <si>
    <t>5130BS</t>
    <phoneticPr fontId="3" type="noConversion"/>
  </si>
  <si>
    <t>訓輔專款</t>
    <phoneticPr fontId="3" type="noConversion"/>
  </si>
  <si>
    <t>7~</t>
    <phoneticPr fontId="3" type="noConversion"/>
  </si>
  <si>
    <t>訓輔配合款</t>
    <phoneticPr fontId="3" type="noConversion"/>
  </si>
  <si>
    <t>5G</t>
    <phoneticPr fontId="3" type="noConversion"/>
  </si>
  <si>
    <t>教學訓導支出醫療衞生</t>
    <phoneticPr fontId="3" type="noConversion"/>
  </si>
  <si>
    <t>5U</t>
    <phoneticPr fontId="3" type="noConversion"/>
  </si>
  <si>
    <t>體育活動經費</t>
    <phoneticPr fontId="3" type="noConversion"/>
  </si>
  <si>
    <t>電腦設備耗用之消耗品或碳粉</t>
    <phoneticPr fontId="3" type="noConversion"/>
  </si>
  <si>
    <t>電腦設備耗用之消耗品或碳粉</t>
    <phoneticPr fontId="3" type="noConversion"/>
  </si>
  <si>
    <t>消耗品分攤</t>
    <phoneticPr fontId="3" type="noConversion"/>
  </si>
  <si>
    <r>
      <t>消耗品分攤</t>
    </r>
    <r>
      <rPr>
        <sz val="12"/>
        <color indexed="10"/>
        <rFont val="新細明體"/>
        <family val="1"/>
        <charset val="136"/>
      </rPr>
      <t>(輸入負數)</t>
    </r>
    <phoneticPr fontId="3" type="noConversion"/>
  </si>
  <si>
    <t>消耗品分攤(輸入負數)</t>
    <phoneticPr fontId="3" type="noConversion"/>
  </si>
  <si>
    <t>環境清潔分攤</t>
    <phoneticPr fontId="3" type="noConversion"/>
  </si>
  <si>
    <r>
      <t>環境清潔分攤</t>
    </r>
    <r>
      <rPr>
        <sz val="12"/>
        <color indexed="10"/>
        <rFont val="新細明體"/>
        <family val="1"/>
        <charset val="136"/>
      </rPr>
      <t>(請輸入負數)</t>
    </r>
    <phoneticPr fontId="3" type="noConversion"/>
  </si>
  <si>
    <t>鎖及鑰匙</t>
    <phoneticPr fontId="3" type="noConversion"/>
  </si>
  <si>
    <t>節慶活動相關費用</t>
    <phoneticPr fontId="3" type="noConversion"/>
  </si>
  <si>
    <t>校運費</t>
    <phoneticPr fontId="3" type="noConversion"/>
  </si>
  <si>
    <r>
      <t>T</t>
    </r>
    <r>
      <rPr>
        <sz val="12"/>
        <rFont val="新細明體"/>
        <family val="1"/>
        <charset val="136"/>
      </rPr>
      <t>A</t>
    </r>
    <phoneticPr fontId="3" type="noConversion"/>
  </si>
  <si>
    <r>
      <t>5</t>
    </r>
    <r>
      <rPr>
        <sz val="12"/>
        <rFont val="新細明體"/>
        <family val="1"/>
        <charset val="136"/>
      </rPr>
      <t>120BJ</t>
    </r>
    <phoneticPr fontId="3" type="noConversion"/>
  </si>
  <si>
    <r>
      <t>5</t>
    </r>
    <r>
      <rPr>
        <sz val="12"/>
        <rFont val="新細明體"/>
        <family val="1"/>
        <charset val="136"/>
      </rPr>
      <t>130BJ</t>
    </r>
    <phoneticPr fontId="3" type="noConversion"/>
  </si>
  <si>
    <r>
      <t>V</t>
    </r>
    <r>
      <rPr>
        <sz val="12"/>
        <rFont val="新細明體"/>
        <family val="1"/>
        <charset val="136"/>
      </rPr>
      <t>5</t>
    </r>
    <phoneticPr fontId="3" type="noConversion"/>
  </si>
  <si>
    <r>
      <t>V</t>
    </r>
    <r>
      <rPr>
        <sz val="12"/>
        <rFont val="新細明體"/>
        <family val="1"/>
        <charset val="136"/>
      </rPr>
      <t>2</t>
    </r>
    <phoneticPr fontId="3" type="noConversion"/>
  </si>
  <si>
    <r>
      <t>V</t>
    </r>
    <r>
      <rPr>
        <sz val="12"/>
        <rFont val="新細明體"/>
        <family val="1"/>
        <charset val="136"/>
      </rPr>
      <t>G</t>
    </r>
    <phoneticPr fontId="3" type="noConversion"/>
  </si>
  <si>
    <r>
      <t>V</t>
    </r>
    <r>
      <rPr>
        <sz val="12"/>
        <rFont val="新細明體"/>
        <family val="1"/>
        <charset val="136"/>
      </rPr>
      <t>H</t>
    </r>
    <phoneticPr fontId="3" type="noConversion"/>
  </si>
  <si>
    <r>
      <t>(獎學金</t>
    </r>
    <r>
      <rPr>
        <sz val="12"/>
        <rFont val="新細明體"/>
        <family val="1"/>
        <charset val="136"/>
      </rPr>
      <t>)-政府補助</t>
    </r>
    <phoneticPr fontId="3" type="noConversion"/>
  </si>
  <si>
    <r>
      <t>(獎學金</t>
    </r>
    <r>
      <rPr>
        <sz val="12"/>
        <rFont val="新細明體"/>
        <family val="1"/>
        <charset val="136"/>
      </rPr>
      <t>)-民間捐贈</t>
    </r>
    <phoneticPr fontId="3" type="noConversion"/>
  </si>
  <si>
    <r>
      <t>(獎學金</t>
    </r>
    <r>
      <rPr>
        <sz val="12"/>
        <rFont val="新細明體"/>
        <family val="1"/>
        <charset val="136"/>
      </rPr>
      <t>)-學校自付</t>
    </r>
    <phoneticPr fontId="3" type="noConversion"/>
  </si>
  <si>
    <r>
      <t>(助學金</t>
    </r>
    <r>
      <rPr>
        <sz val="12"/>
        <rFont val="新細明體"/>
        <family val="1"/>
        <charset val="136"/>
      </rPr>
      <t>)-政府補助</t>
    </r>
    <phoneticPr fontId="3" type="noConversion"/>
  </si>
  <si>
    <r>
      <t>(助學金</t>
    </r>
    <r>
      <rPr>
        <sz val="12"/>
        <rFont val="新細明體"/>
        <family val="1"/>
        <charset val="136"/>
      </rPr>
      <t>)-民間捐贈</t>
    </r>
    <phoneticPr fontId="3" type="noConversion"/>
  </si>
  <si>
    <t>U*RP本校自籌經費,長庚大學研究計畫</t>
    <phoneticPr fontId="3" type="noConversion"/>
  </si>
  <si>
    <t>薪資</t>
    <phoneticPr fontId="3" type="noConversion"/>
  </si>
  <si>
    <t>BMRP獎勵金及科技部,國衛院相對補助款T,屬校外不可控</t>
  </si>
  <si>
    <r>
      <t>T</t>
    </r>
    <r>
      <rPr>
        <sz val="12"/>
        <rFont val="新細明體"/>
        <family val="1"/>
        <charset val="136"/>
      </rPr>
      <t>K</t>
    </r>
    <phoneticPr fontId="3" type="noConversion"/>
  </si>
  <si>
    <t>在職專班結餘款、或專案款...等</t>
    <phoneticPr fontId="3" type="noConversion"/>
  </si>
  <si>
    <t>實驗實習耗材</t>
    <phoneticPr fontId="3" type="noConversion"/>
  </si>
  <si>
    <r>
      <t>D</t>
    </r>
    <r>
      <rPr>
        <sz val="12"/>
        <rFont val="新細明體"/>
        <family val="1"/>
        <charset val="136"/>
      </rPr>
      <t>8</t>
    </r>
    <phoneticPr fontId="3" type="noConversion"/>
  </si>
  <si>
    <t>超額養老年金</t>
    <phoneticPr fontId="3" type="noConversion"/>
  </si>
  <si>
    <t>學校需提撥超額養老年金</t>
    <phoneticPr fontId="3" type="noConversion"/>
  </si>
  <si>
    <r>
      <t>5130</t>
    </r>
    <r>
      <rPr>
        <sz val="12"/>
        <rFont val="新細明體"/>
        <family val="1"/>
        <charset val="136"/>
      </rPr>
      <t>BK</t>
    </r>
    <phoneticPr fontId="3" type="noConversion"/>
  </si>
  <si>
    <t>課程實驗實習耗材</t>
    <phoneticPr fontId="3" type="noConversion"/>
  </si>
  <si>
    <r>
      <t>Z</t>
    </r>
    <r>
      <rPr>
        <sz val="12"/>
        <rFont val="新細明體"/>
        <family val="1"/>
        <charset val="136"/>
      </rPr>
      <t>E</t>
    </r>
    <phoneticPr fontId="3" type="noConversion"/>
  </si>
  <si>
    <r>
      <t>5</t>
    </r>
    <r>
      <rPr>
        <sz val="12"/>
        <rFont val="新細明體"/>
        <family val="1"/>
        <charset val="136"/>
      </rPr>
      <t>120CD</t>
    </r>
    <phoneticPr fontId="3" type="noConversion"/>
  </si>
  <si>
    <t>消毒費</t>
    <phoneticPr fontId="3" type="noConversion"/>
  </si>
  <si>
    <t>拆舊-房屋及建築</t>
    <phoneticPr fontId="3" type="noConversion"/>
  </si>
  <si>
    <r>
      <t>Q</t>
    </r>
    <r>
      <rPr>
        <sz val="12"/>
        <rFont val="新細明體"/>
        <family val="1"/>
        <charset val="136"/>
      </rPr>
      <t>R</t>
    </r>
    <phoneticPr fontId="3" type="noConversion"/>
  </si>
  <si>
    <r>
      <t>Q</t>
    </r>
    <r>
      <rPr>
        <sz val="12"/>
        <rFont val="新細明體"/>
        <family val="1"/>
        <charset val="136"/>
      </rPr>
      <t>W</t>
    </r>
    <phoneticPr fontId="3" type="noConversion"/>
  </si>
  <si>
    <r>
      <t>Q</t>
    </r>
    <r>
      <rPr>
        <sz val="12"/>
        <rFont val="新細明體"/>
        <family val="1"/>
        <charset val="136"/>
      </rPr>
      <t>Y</t>
    </r>
    <phoneticPr fontId="3" type="noConversion"/>
  </si>
  <si>
    <r>
      <t>Q</t>
    </r>
    <r>
      <rPr>
        <sz val="12"/>
        <rFont val="新細明體"/>
        <family val="1"/>
        <charset val="136"/>
      </rPr>
      <t>Z</t>
    </r>
    <phoneticPr fontId="3" type="noConversion"/>
  </si>
  <si>
    <r>
      <t>Q</t>
    </r>
    <r>
      <rPr>
        <sz val="12"/>
        <rFont val="新細明體"/>
        <family val="1"/>
        <charset val="136"/>
      </rPr>
      <t>#</t>
    </r>
    <phoneticPr fontId="3" type="noConversion"/>
  </si>
  <si>
    <r>
      <t>Z</t>
    </r>
    <r>
      <rPr>
        <sz val="12"/>
        <rFont val="新細明體"/>
        <family val="1"/>
        <charset val="136"/>
      </rPr>
      <t>E</t>
    </r>
    <phoneticPr fontId="3" type="noConversion"/>
  </si>
  <si>
    <r>
      <t>5</t>
    </r>
    <r>
      <rPr>
        <sz val="12"/>
        <rFont val="新細明體"/>
        <family val="1"/>
        <charset val="136"/>
      </rPr>
      <t>130CD</t>
    </r>
    <phoneticPr fontId="3" type="noConversion"/>
  </si>
  <si>
    <t>消毒費</t>
    <phoneticPr fontId="3" type="noConversion"/>
  </si>
  <si>
    <t>拆舊-房屋及建築</t>
    <phoneticPr fontId="3" type="noConversion"/>
  </si>
  <si>
    <r>
      <t>Q</t>
    </r>
    <r>
      <rPr>
        <sz val="12"/>
        <rFont val="新細明體"/>
        <family val="1"/>
        <charset val="136"/>
      </rPr>
      <t>R</t>
    </r>
    <phoneticPr fontId="3" type="noConversion"/>
  </si>
  <si>
    <r>
      <t>Q</t>
    </r>
    <r>
      <rPr>
        <sz val="12"/>
        <rFont val="新細明體"/>
        <family val="1"/>
        <charset val="136"/>
      </rPr>
      <t>W</t>
    </r>
    <phoneticPr fontId="3" type="noConversion"/>
  </si>
  <si>
    <r>
      <t>Q</t>
    </r>
    <r>
      <rPr>
        <sz val="12"/>
        <rFont val="新細明體"/>
        <family val="1"/>
        <charset val="136"/>
      </rPr>
      <t>Y</t>
    </r>
    <phoneticPr fontId="3" type="noConversion"/>
  </si>
  <si>
    <r>
      <t>Q</t>
    </r>
    <r>
      <rPr>
        <sz val="12"/>
        <rFont val="新細明體"/>
        <family val="1"/>
        <charset val="136"/>
      </rPr>
      <t>Z</t>
    </r>
    <phoneticPr fontId="3" type="noConversion"/>
  </si>
  <si>
    <r>
      <t>Q</t>
    </r>
    <r>
      <rPr>
        <sz val="12"/>
        <rFont val="新細明體"/>
        <family val="1"/>
        <charset val="136"/>
      </rPr>
      <t>#</t>
    </r>
    <phoneticPr fontId="3" type="noConversion"/>
  </si>
  <si>
    <t>5120EB</t>
    <phoneticPr fontId="3" type="noConversion"/>
  </si>
  <si>
    <t>校內專戶結餘款</t>
  </si>
  <si>
    <t>校內專戶結餘款</t>
    <phoneticPr fontId="3" type="noConversion"/>
  </si>
  <si>
    <r>
      <t>U</t>
    </r>
    <r>
      <rPr>
        <sz val="12"/>
        <rFont val="新細明體"/>
        <family val="1"/>
        <charset val="136"/>
      </rPr>
      <t>A</t>
    </r>
    <phoneticPr fontId="3" type="noConversion"/>
  </si>
  <si>
    <r>
      <t>U</t>
    </r>
    <r>
      <rPr>
        <sz val="12"/>
        <rFont val="新細明體"/>
        <family val="1"/>
        <charset val="136"/>
      </rPr>
      <t>D</t>
    </r>
    <phoneticPr fontId="3" type="noConversion"/>
  </si>
  <si>
    <t>補助款活動費</t>
  </si>
  <si>
    <t>IB</t>
    <phoneticPr fontId="3" type="noConversion"/>
  </si>
  <si>
    <t>5120BL</t>
    <phoneticPr fontId="3" type="noConversion"/>
  </si>
  <si>
    <t>獎補助款活動費</t>
    <phoneticPr fontId="3" type="noConversion"/>
  </si>
  <si>
    <t>5130BL</t>
    <phoneticPr fontId="3" type="noConversion"/>
  </si>
  <si>
    <t>1340G*</t>
  </si>
  <si>
    <t>1350AG</t>
  </si>
  <si>
    <t>1350BG</t>
  </si>
  <si>
    <t>1360G*</t>
  </si>
  <si>
    <t>1620AA</t>
  </si>
  <si>
    <t>1620AB</t>
  </si>
  <si>
    <t>1620AC</t>
  </si>
  <si>
    <t>1620AD</t>
  </si>
  <si>
    <t>1620G*</t>
  </si>
  <si>
    <t>1620Z*</t>
  </si>
  <si>
    <t>51X0A*</t>
  </si>
  <si>
    <t>51X0A*</t>
    <phoneticPr fontId="3" type="noConversion"/>
  </si>
  <si>
    <t>51X0**</t>
  </si>
  <si>
    <t>51X0C*</t>
    <phoneticPr fontId="3" type="noConversion"/>
  </si>
  <si>
    <r>
      <t>5</t>
    </r>
    <r>
      <rPr>
        <sz val="12"/>
        <rFont val="新細明體"/>
        <family val="1"/>
        <charset val="136"/>
      </rPr>
      <t>1X0Z*</t>
    </r>
    <phoneticPr fontId="3" type="noConversion"/>
  </si>
  <si>
    <t>51X0Z*</t>
  </si>
  <si>
    <r>
      <t>5</t>
    </r>
    <r>
      <rPr>
        <sz val="12"/>
        <rFont val="新細明體"/>
        <family val="1"/>
        <charset val="136"/>
      </rPr>
      <t>1A0A*</t>
    </r>
    <phoneticPr fontId="3" type="noConversion"/>
  </si>
  <si>
    <t>51A0A*</t>
  </si>
  <si>
    <t>51A0C*</t>
    <phoneticPr fontId="3" type="noConversion"/>
  </si>
  <si>
    <r>
      <t>1</t>
    </r>
    <r>
      <rPr>
        <sz val="12"/>
        <rFont val="新細明體"/>
        <family val="1"/>
        <charset val="136"/>
      </rPr>
      <t>350AA</t>
    </r>
    <phoneticPr fontId="3" type="noConversion"/>
  </si>
  <si>
    <t>1350AG</t>
    <phoneticPr fontId="3" type="noConversion"/>
  </si>
  <si>
    <r>
      <t>5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X</t>
    </r>
    <r>
      <rPr>
        <sz val="12"/>
        <rFont val="新細明體"/>
        <family val="1"/>
        <charset val="136"/>
      </rPr>
      <t>0Z*</t>
    </r>
    <phoneticPr fontId="3" type="noConversion"/>
  </si>
  <si>
    <t>1340AC</t>
  </si>
  <si>
    <t>1350AC</t>
  </si>
  <si>
    <t>1350BC</t>
  </si>
  <si>
    <t>1360AC</t>
  </si>
  <si>
    <r>
      <t>1</t>
    </r>
    <r>
      <rPr>
        <sz val="12"/>
        <rFont val="新細明體"/>
        <family val="1"/>
        <charset val="136"/>
      </rPr>
      <t>350AA</t>
    </r>
    <phoneticPr fontId="3" type="noConversion"/>
  </si>
  <si>
    <r>
      <t>9</t>
    </r>
    <r>
      <rPr>
        <sz val="12"/>
        <rFont val="新細明體"/>
        <family val="1"/>
        <charset val="136"/>
      </rPr>
      <t>X</t>
    </r>
    <phoneticPr fontId="3" type="noConversion"/>
  </si>
  <si>
    <t>51X0A*</t>
    <phoneticPr fontId="3" type="noConversion"/>
  </si>
  <si>
    <t>試務費:招生宣傳費</t>
    <phoneticPr fontId="3" type="noConversion"/>
  </si>
  <si>
    <r>
      <t>9</t>
    </r>
    <r>
      <rPr>
        <sz val="12"/>
        <rFont val="新細明體"/>
        <family val="1"/>
        <charset val="136"/>
      </rPr>
      <t>W</t>
    </r>
    <phoneticPr fontId="3" type="noConversion"/>
  </si>
  <si>
    <t>推動國際化</t>
    <phoneticPr fontId="3" type="noConversion"/>
  </si>
  <si>
    <r>
      <t>S</t>
    </r>
    <r>
      <rPr>
        <sz val="12"/>
        <rFont val="新細明體"/>
        <family val="1"/>
        <charset val="136"/>
      </rPr>
      <t>K</t>
    </r>
    <phoneticPr fontId="3" type="noConversion"/>
  </si>
  <si>
    <r>
      <t>5</t>
    </r>
    <r>
      <rPr>
        <sz val="12"/>
        <rFont val="新細明體"/>
        <family val="1"/>
        <charset val="136"/>
      </rPr>
      <t>1X0Z*</t>
    </r>
    <phoneticPr fontId="3" type="noConversion"/>
  </si>
  <si>
    <t>產品開發</t>
    <phoneticPr fontId="3" type="noConversion"/>
  </si>
  <si>
    <t>單價1萬元以上學校設備</t>
    <phoneticPr fontId="3" type="noConversion"/>
  </si>
  <si>
    <t>單價在1萬元以上學校設備</t>
    <phoneticPr fontId="3" type="noConversion"/>
  </si>
  <si>
    <t>單價1萬元以上學校設備</t>
    <phoneticPr fontId="3" type="noConversion"/>
  </si>
  <si>
    <t>單價1萬元以上電腦軟體學校設備</t>
    <phoneticPr fontId="3" type="noConversion"/>
  </si>
  <si>
    <t>單價1萬元以上教學,含教育部補助設備或學校設備</t>
    <phoneticPr fontId="3" type="noConversion"/>
  </si>
  <si>
    <t>單價在1萬元以上學校什項設備含教育部補助或學校設備</t>
    <phoneticPr fontId="3" type="noConversion"/>
  </si>
  <si>
    <t>電腦軟體單價1萬元以上</t>
    <phoneticPr fontId="3" type="noConversion"/>
  </si>
  <si>
    <t>重油、液態氮</t>
    <phoneticPr fontId="3" type="noConversion"/>
  </si>
  <si>
    <r>
      <t>S</t>
    </r>
    <r>
      <rPr>
        <sz val="12"/>
        <rFont val="新細明體"/>
        <family val="1"/>
        <charset val="136"/>
      </rPr>
      <t>K</t>
    </r>
    <phoneticPr fontId="3" type="noConversion"/>
  </si>
  <si>
    <t>產品開發</t>
  </si>
  <si>
    <t>醫藥衛生,宿舍管理,康樂活動費,社團,社會關實作,新生家長座談,師生心聯繫活動、長庚心校友情活動、校友廿廿不忘十十相連活動、微電影活動…等</t>
    <phoneticPr fontId="3" type="noConversion"/>
  </si>
  <si>
    <r>
      <t>薪資.</t>
    </r>
    <r>
      <rPr>
        <b/>
        <sz val="12"/>
        <rFont val="新細明體"/>
        <family val="1"/>
        <charset val="136"/>
      </rPr>
      <t>教育部補助教官薪資</t>
    </r>
    <phoneticPr fontId="3" type="noConversion"/>
  </si>
  <si>
    <t>校外補助經費:購買事務器具單價1萬(不含)以下</t>
    <phoneticPr fontId="3" type="noConversion"/>
  </si>
  <si>
    <t>學校經費:購買事務器具單價1萬(不含)以下</t>
    <phoneticPr fontId="3" type="noConversion"/>
  </si>
  <si>
    <t>演講費(外聘專家演講費)</t>
    <phoneticPr fontId="3" type="noConversion"/>
  </si>
  <si>
    <t>EC</t>
    <phoneticPr fontId="3" type="noConversion"/>
  </si>
  <si>
    <t>5120CA</t>
    <phoneticPr fontId="3" type="noConversion"/>
  </si>
  <si>
    <t>5130CA</t>
    <phoneticPr fontId="3" type="noConversion"/>
  </si>
  <si>
    <t>飲水機保養維護費</t>
    <phoneticPr fontId="3" type="noConversion"/>
  </si>
  <si>
    <r>
      <t>教學類</t>
    </r>
    <r>
      <rPr>
        <b/>
        <sz val="20"/>
        <rFont val="新細明體"/>
        <family val="1"/>
        <charset val="136"/>
      </rPr>
      <t>(本底稿自存</t>
    </r>
    <r>
      <rPr>
        <b/>
        <sz val="16"/>
        <rFont val="新細明體"/>
        <family val="1"/>
        <charset val="136"/>
      </rPr>
      <t>)空白表單請自會計室網頁下載</t>
    </r>
    <phoneticPr fontId="3" type="noConversion"/>
  </si>
  <si>
    <r>
      <t>行政類</t>
    </r>
    <r>
      <rPr>
        <b/>
        <sz val="20"/>
        <rFont val="新細明體"/>
        <family val="1"/>
        <charset val="136"/>
      </rPr>
      <t>(本底稿自存</t>
    </r>
    <r>
      <rPr>
        <b/>
        <sz val="16"/>
        <rFont val="新細明體"/>
        <family val="1"/>
        <charset val="136"/>
      </rPr>
      <t>)空白表單請自會計室網頁下載</t>
    </r>
    <phoneticPr fontId="3" type="noConversion"/>
  </si>
  <si>
    <t>113年8月</t>
    <phoneticPr fontId="3" type="noConversion"/>
  </si>
  <si>
    <t>113年9月</t>
  </si>
  <si>
    <t>113年10月</t>
  </si>
  <si>
    <t>113年11月</t>
  </si>
  <si>
    <t>113年12月</t>
  </si>
  <si>
    <t>114年1月</t>
    <phoneticPr fontId="3" type="noConversion"/>
  </si>
  <si>
    <t>114年2月</t>
  </si>
  <si>
    <t>114年3月</t>
  </si>
  <si>
    <t>114年4月</t>
  </si>
  <si>
    <t>114年5月</t>
  </si>
  <si>
    <t>114年6月</t>
  </si>
  <si>
    <t>114年7月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</si>
</sst>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3" formatCode="_-* #,##0.00_-;\-* #,##0.00_-;_-* &quot;-&quot;??_-;_-@_-"/>
    <numFmt numFmtId="181" formatCode="_(* #,##0.00_);_(* \(#,##0.00\);_(* &quot;-&quot;??_);_(@_)"/>
  </numFmts>
  <fonts count="18"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6"/>
      <name val="新細明體"/>
      <family val="1"/>
      <charset val="136"/>
    </font>
    <font>
      <b/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b/>
      <sz val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0"/>
      <name val="GE Kai+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0" fontId="4" fillId="0" borderId="0"/>
    <xf numFmtId="181" fontId="4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/>
    <xf numFmtId="0" fontId="14" fillId="0" borderId="0"/>
    <xf numFmtId="0" fontId="15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0" applyFill="0" applyBorder="0" applyAlignment="0" applyProtection="0"/>
    <xf numFmtId="42" fontId="17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9">
    <xf numFmtId="0" fontId="0" fillId="0" borderId="0" xfId="0"/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3" xfId="0" applyFont="1" applyBorder="1" applyAlignment="1">
      <alignment vertical="center" wrapText="1" shrinkToFit="1"/>
    </xf>
    <xf numFmtId="49" fontId="2" fillId="0" borderId="3" xfId="0" applyNumberFormat="1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vertical="center" wrapText="1" shrinkToFit="1"/>
    </xf>
    <xf numFmtId="0" fontId="2" fillId="0" borderId="0" xfId="0" applyFont="1" applyBorder="1" applyAlignment="1">
      <alignment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0" fontId="2" fillId="0" borderId="3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vertical="center" wrapText="1" shrinkToFi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6" fillId="0" borderId="0" xfId="0" quotePrefix="1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9" fillId="0" borderId="0" xfId="0" applyFont="1" applyFill="1" applyBorder="1" applyAlignment="1">
      <alignment vertical="center" wrapText="1" shrinkToFi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vertical="center" wrapText="1" shrinkToFi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3" borderId="10" xfId="0" applyFont="1" applyFill="1" applyBorder="1" applyAlignment="1">
      <alignment vertical="center" wrapText="1" shrinkToFit="1"/>
    </xf>
    <xf numFmtId="0" fontId="2" fillId="3" borderId="12" xfId="0" applyFont="1" applyFill="1" applyBorder="1" applyAlignment="1">
      <alignment vertical="center" wrapText="1" shrinkToFit="1"/>
    </xf>
    <xf numFmtId="0" fontId="1" fillId="3" borderId="13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vertical="center" wrapText="1" shrinkToFit="1"/>
    </xf>
    <xf numFmtId="0" fontId="2" fillId="3" borderId="13" xfId="0" applyFont="1" applyFill="1" applyBorder="1" applyAlignment="1">
      <alignment vertical="center" wrapText="1" shrinkToFit="1"/>
    </xf>
    <xf numFmtId="0" fontId="2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wrapText="1" shrinkToFi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vertical="center" wrapText="1" shrinkToFit="1"/>
    </xf>
    <xf numFmtId="0" fontId="9" fillId="0" borderId="4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wrapText="1"/>
    </xf>
    <xf numFmtId="0" fontId="9" fillId="3" borderId="10" xfId="0" applyFont="1" applyFill="1" applyBorder="1" applyAlignment="1">
      <alignment vertical="center" wrapText="1" shrinkToFit="1"/>
    </xf>
    <xf numFmtId="0" fontId="2" fillId="0" borderId="18" xfId="0" applyFont="1" applyBorder="1" applyAlignment="1">
      <alignment vertical="top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vertical="top" wrapText="1" shrinkToFit="1"/>
    </xf>
    <xf numFmtId="0" fontId="2" fillId="0" borderId="6" xfId="0" applyFont="1" applyFill="1" applyBorder="1" applyAlignment="1">
      <alignment vertical="center" wrapText="1" shrinkToFit="1"/>
    </xf>
    <xf numFmtId="49" fontId="9" fillId="0" borderId="6" xfId="0" applyNumberFormat="1" applyFont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vertical="center" wrapText="1" shrinkToFi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vertical="center" wrapText="1" shrinkToFit="1"/>
    </xf>
    <xf numFmtId="0" fontId="2" fillId="0" borderId="3" xfId="0" applyFont="1" applyFill="1" applyBorder="1" applyAlignment="1">
      <alignment wrapText="1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 shrinkToFit="1"/>
    </xf>
    <xf numFmtId="0" fontId="2" fillId="0" borderId="2" xfId="0" applyFont="1" applyFill="1" applyBorder="1" applyAlignment="1">
      <alignment vertical="center" wrapText="1" shrinkToFit="1"/>
    </xf>
    <xf numFmtId="0" fontId="9" fillId="0" borderId="2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right" vertical="center" wrapText="1" shrinkToFit="1"/>
    </xf>
    <xf numFmtId="0" fontId="0" fillId="0" borderId="3" xfId="0" applyFill="1" applyBorder="1" applyAlignment="1">
      <alignment vertical="top" wrapText="1"/>
    </xf>
    <xf numFmtId="0" fontId="10" fillId="0" borderId="3" xfId="0" quotePrefix="1" applyFont="1" applyFill="1" applyBorder="1" applyAlignment="1">
      <alignment vertical="center" wrapText="1" shrinkToFit="1"/>
    </xf>
    <xf numFmtId="0" fontId="2" fillId="0" borderId="9" xfId="0" applyFont="1" applyFill="1" applyBorder="1" applyAlignment="1">
      <alignment vertical="center" wrapText="1" shrinkToFit="1"/>
    </xf>
    <xf numFmtId="0" fontId="2" fillId="0" borderId="6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9" fillId="0" borderId="9" xfId="0" applyFont="1" applyFill="1" applyBorder="1" applyAlignment="1">
      <alignment vertical="center" wrapText="1" shrinkToFit="1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 shrinkToFit="1"/>
    </xf>
    <xf numFmtId="0" fontId="10" fillId="0" borderId="3" xfId="0" applyFont="1" applyFill="1" applyBorder="1" applyAlignment="1">
      <alignment wrapText="1" shrinkToFit="1"/>
    </xf>
    <xf numFmtId="0" fontId="9" fillId="0" borderId="8" xfId="0" applyFont="1" applyFill="1" applyBorder="1" applyAlignment="1">
      <alignment vertical="center" wrapText="1" shrinkToFit="1"/>
    </xf>
    <xf numFmtId="49" fontId="9" fillId="0" borderId="6" xfId="0" applyNumberFormat="1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9" fillId="0" borderId="8" xfId="0" applyFont="1" applyFill="1" applyBorder="1" applyAlignment="1">
      <alignment horizontal="right" vertical="center" wrapText="1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vertical="center" wrapText="1"/>
    </xf>
    <xf numFmtId="0" fontId="2" fillId="5" borderId="0" xfId="0" applyFont="1" applyFill="1" applyBorder="1" applyAlignment="1">
      <alignment vertical="center" wrapText="1" shrinkToFit="1"/>
    </xf>
    <xf numFmtId="49" fontId="0" fillId="5" borderId="3" xfId="0" applyNumberFormat="1" applyFont="1" applyFill="1" applyBorder="1" applyAlignment="1">
      <alignment horizontal="center" vertical="center" wrapText="1" shrinkToFit="1"/>
    </xf>
    <xf numFmtId="0" fontId="0" fillId="5" borderId="3" xfId="0" applyFont="1" applyFill="1" applyBorder="1" applyAlignment="1">
      <alignment vertical="center" wrapText="1" shrinkToFit="1"/>
    </xf>
    <xf numFmtId="49" fontId="2" fillId="5" borderId="3" xfId="0" applyNumberFormat="1" applyFont="1" applyFill="1" applyBorder="1" applyAlignment="1">
      <alignment horizontal="center" vertical="center" wrapText="1" shrinkToFit="1"/>
    </xf>
    <xf numFmtId="49" fontId="0" fillId="5" borderId="3" xfId="0" applyNumberForma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top" wrapText="1" shrinkToFit="1"/>
    </xf>
    <xf numFmtId="0" fontId="2" fillId="0" borderId="15" xfId="0" applyFont="1" applyBorder="1" applyAlignment="1">
      <alignment horizontal="left" vertical="top" wrapText="1" shrinkToFit="1"/>
    </xf>
    <xf numFmtId="0" fontId="2" fillId="0" borderId="16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1" fillId="0" borderId="10" xfId="0" applyFont="1" applyBorder="1" applyAlignment="1">
      <alignment horizontal="center" vertical="center" wrapText="1" shrinkToFit="1"/>
    </xf>
    <xf numFmtId="49" fontId="0" fillId="0" borderId="3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3" xfId="0" applyFill="1" applyBorder="1" applyAlignment="1">
      <alignment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 wrapText="1" shrinkToFit="1"/>
    </xf>
    <xf numFmtId="0" fontId="9" fillId="5" borderId="0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vertical="center" wrapText="1" shrinkToFit="1"/>
    </xf>
    <xf numFmtId="0" fontId="0" fillId="0" borderId="3" xfId="0" applyFont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 shrinkToFit="1"/>
    </xf>
    <xf numFmtId="0" fontId="9" fillId="5" borderId="3" xfId="0" applyFont="1" applyFill="1" applyBorder="1" applyAlignment="1">
      <alignment vertical="center" wrapText="1" shrinkToFit="1"/>
    </xf>
    <xf numFmtId="49" fontId="9" fillId="5" borderId="3" xfId="0" applyNumberFormat="1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vertical="center" wrapText="1" shrinkToFit="1"/>
    </xf>
    <xf numFmtId="0" fontId="2" fillId="5" borderId="4" xfId="0" applyFont="1" applyFill="1" applyBorder="1" applyAlignment="1">
      <alignment vertical="center" wrapText="1" shrinkToFit="1"/>
    </xf>
    <xf numFmtId="49" fontId="0" fillId="0" borderId="3" xfId="0" applyNumberFormat="1" applyFont="1" applyBorder="1" applyAlignment="1">
      <alignment horizontal="center" vertical="center" wrapText="1" shrinkToFit="1"/>
    </xf>
    <xf numFmtId="0" fontId="0" fillId="5" borderId="3" xfId="0" applyFill="1" applyBorder="1" applyAlignment="1">
      <alignment horizontal="left" vertical="center" wrapText="1" shrinkToFit="1"/>
    </xf>
    <xf numFmtId="0" fontId="0" fillId="5" borderId="3" xfId="0" applyFill="1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49" fontId="0" fillId="0" borderId="4" xfId="0" applyNumberFormat="1" applyBorder="1" applyAlignment="1">
      <alignment horizontal="center" vertical="center" wrapText="1" shrinkToFit="1"/>
    </xf>
    <xf numFmtId="0" fontId="0" fillId="0" borderId="8" xfId="0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9" fillId="0" borderId="20" xfId="0" applyFont="1" applyFill="1" applyBorder="1" applyAlignment="1">
      <alignment horizontal="left" vertical="top" wrapText="1" shrinkToFit="1"/>
    </xf>
    <xf numFmtId="0" fontId="9" fillId="0" borderId="7" xfId="0" applyFont="1" applyFill="1" applyBorder="1" applyAlignment="1">
      <alignment horizontal="left" vertical="top" wrapText="1" shrinkToFit="1"/>
    </xf>
    <xf numFmtId="0" fontId="9" fillId="0" borderId="16" xfId="0" applyFont="1" applyBorder="1" applyAlignment="1">
      <alignment vertical="top" wrapText="1" shrinkToFit="1"/>
    </xf>
    <xf numFmtId="0" fontId="9" fillId="0" borderId="5" xfId="0" applyFont="1" applyBorder="1" applyAlignment="1">
      <alignment vertical="top" wrapText="1" shrinkToFit="1"/>
    </xf>
    <xf numFmtId="0" fontId="9" fillId="0" borderId="20" xfId="0" applyFont="1" applyBorder="1" applyAlignment="1">
      <alignment vertical="top" wrapText="1" shrinkToFit="1"/>
    </xf>
    <xf numFmtId="0" fontId="9" fillId="0" borderId="7" xfId="0" applyFont="1" applyBorder="1" applyAlignment="1">
      <alignment vertical="top" wrapText="1" shrinkToFit="1"/>
    </xf>
    <xf numFmtId="0" fontId="9" fillId="0" borderId="17" xfId="0" applyFont="1" applyBorder="1" applyAlignment="1">
      <alignment vertical="top" wrapText="1" shrinkToFit="1"/>
    </xf>
    <xf numFmtId="0" fontId="9" fillId="0" borderId="15" xfId="0" applyFont="1" applyBorder="1" applyAlignment="1">
      <alignment vertical="top" wrapText="1" shrinkToFit="1"/>
    </xf>
    <xf numFmtId="49" fontId="0" fillId="7" borderId="3" xfId="0" applyNumberFormat="1" applyFont="1" applyFill="1" applyBorder="1" applyAlignment="1">
      <alignment horizontal="center" vertical="center" wrapText="1" shrinkToFit="1"/>
    </xf>
    <xf numFmtId="49" fontId="9" fillId="7" borderId="3" xfId="0" applyNumberFormat="1" applyFont="1" applyFill="1" applyBorder="1" applyAlignment="1">
      <alignment horizontal="center" vertical="center" wrapText="1" shrinkToFit="1"/>
    </xf>
    <xf numFmtId="0" fontId="0" fillId="7" borderId="3" xfId="0" applyFont="1" applyFill="1" applyBorder="1" applyAlignment="1">
      <alignment vertical="center" wrapText="1"/>
    </xf>
    <xf numFmtId="49" fontId="9" fillId="5" borderId="4" xfId="0" applyNumberFormat="1" applyFont="1" applyFill="1" applyBorder="1" applyAlignment="1">
      <alignment horizontal="center" vertical="center" wrapText="1" shrinkToFit="1"/>
    </xf>
    <xf numFmtId="49" fontId="0" fillId="6" borderId="4" xfId="0" applyNumberFormat="1" applyFont="1" applyFill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vertical="center" wrapText="1"/>
    </xf>
    <xf numFmtId="0" fontId="2" fillId="0" borderId="20" xfId="0" applyFont="1" applyBorder="1" applyAlignment="1">
      <alignment vertical="top" shrinkToFit="1"/>
    </xf>
    <xf numFmtId="0" fontId="2" fillId="0" borderId="7" xfId="0" applyFont="1" applyBorder="1" applyAlignment="1">
      <alignment vertical="top" shrinkToFit="1"/>
    </xf>
    <xf numFmtId="0" fontId="2" fillId="0" borderId="17" xfId="0" applyFont="1" applyBorder="1" applyAlignment="1">
      <alignment vertical="top" shrinkToFit="1"/>
    </xf>
    <xf numFmtId="0" fontId="2" fillId="0" borderId="15" xfId="0" applyFont="1" applyBorder="1" applyAlignment="1">
      <alignment vertical="top" shrinkToFit="1"/>
    </xf>
    <xf numFmtId="0" fontId="2" fillId="0" borderId="16" xfId="0" applyFont="1" applyBorder="1" applyAlignment="1">
      <alignment vertical="top" wrapText="1" shrinkToFit="1"/>
    </xf>
    <xf numFmtId="0" fontId="2" fillId="0" borderId="7" xfId="0" applyFont="1" applyBorder="1" applyAlignment="1">
      <alignment vertical="top" wrapText="1" shrinkToFit="1"/>
    </xf>
    <xf numFmtId="0" fontId="2" fillId="0" borderId="17" xfId="0" applyFont="1" applyBorder="1" applyAlignment="1">
      <alignment vertical="top" wrapText="1" shrinkToFit="1"/>
    </xf>
    <xf numFmtId="0" fontId="2" fillId="0" borderId="15" xfId="0" applyFont="1" applyBorder="1" applyAlignment="1">
      <alignment vertical="top" wrapText="1" shrinkToFit="1"/>
    </xf>
    <xf numFmtId="49" fontId="0" fillId="5" borderId="4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2" fillId="0" borderId="31" xfId="0" applyFont="1" applyBorder="1" applyAlignment="1">
      <alignment vertical="center" wrapText="1" shrinkToFit="1"/>
    </xf>
    <xf numFmtId="0" fontId="2" fillId="0" borderId="32" xfId="0" applyFont="1" applyBorder="1" applyAlignment="1">
      <alignment vertical="center" wrapText="1" shrinkToFit="1"/>
    </xf>
    <xf numFmtId="0" fontId="2" fillId="0" borderId="32" xfId="0" applyFont="1" applyFill="1" applyBorder="1" applyAlignment="1">
      <alignment vertical="center" wrapText="1" shrinkToFit="1"/>
    </xf>
    <xf numFmtId="0" fontId="2" fillId="5" borderId="32" xfId="0" applyFont="1" applyFill="1" applyBorder="1" applyAlignment="1">
      <alignment vertical="center" wrapText="1" shrinkToFit="1"/>
    </xf>
    <xf numFmtId="0" fontId="2" fillId="5" borderId="33" xfId="0" applyFont="1" applyFill="1" applyBorder="1" applyAlignment="1">
      <alignment vertical="center" wrapText="1" shrinkToFit="1"/>
    </xf>
    <xf numFmtId="0" fontId="2" fillId="0" borderId="33" xfId="0" applyFont="1" applyFill="1" applyBorder="1" applyAlignment="1">
      <alignment vertical="center" wrapText="1" shrinkToFit="1"/>
    </xf>
    <xf numFmtId="0" fontId="2" fillId="0" borderId="33" xfId="0" applyFont="1" applyBorder="1" applyAlignment="1">
      <alignment vertical="center" wrapText="1" shrinkToFit="1"/>
    </xf>
    <xf numFmtId="0" fontId="2" fillId="3" borderId="30" xfId="0" applyFont="1" applyFill="1" applyBorder="1" applyAlignment="1">
      <alignment vertical="center" wrapText="1" shrinkToFit="1"/>
    </xf>
    <xf numFmtId="0" fontId="1" fillId="3" borderId="29" xfId="0" applyFont="1" applyFill="1" applyBorder="1" applyAlignment="1">
      <alignment horizontal="center" vertical="center" wrapText="1" shrinkToFit="1"/>
    </xf>
    <xf numFmtId="0" fontId="2" fillId="3" borderId="34" xfId="0" applyFont="1" applyFill="1" applyBorder="1" applyAlignment="1">
      <alignment vertical="center" wrapText="1" shrinkToFit="1"/>
    </xf>
    <xf numFmtId="0" fontId="2" fillId="3" borderId="27" xfId="0" applyFont="1" applyFill="1" applyBorder="1" applyAlignment="1">
      <alignment vertical="center" wrapText="1" shrinkToFit="1"/>
    </xf>
    <xf numFmtId="0" fontId="2" fillId="3" borderId="29" xfId="0" applyFont="1" applyFill="1" applyBorder="1" applyAlignment="1">
      <alignment vertical="center" wrapText="1" shrinkToFit="1"/>
    </xf>
    <xf numFmtId="49" fontId="2" fillId="5" borderId="6" xfId="0" applyNumberFormat="1" applyFont="1" applyFill="1" applyBorder="1" applyAlignment="1">
      <alignment horizontal="center" vertical="center" wrapText="1" shrinkToFit="1"/>
    </xf>
    <xf numFmtId="0" fontId="0" fillId="5" borderId="3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vertical="top" wrapText="1" shrinkToFit="1"/>
    </xf>
    <xf numFmtId="0" fontId="9" fillId="5" borderId="7" xfId="0" applyFont="1" applyFill="1" applyBorder="1" applyAlignment="1">
      <alignment vertical="top" wrapText="1" shrinkToFit="1"/>
    </xf>
    <xf numFmtId="0" fontId="9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left" vertical="center" wrapText="1" shrinkToFit="1"/>
    </xf>
    <xf numFmtId="0" fontId="2" fillId="5" borderId="6" xfId="0" applyFont="1" applyFill="1" applyBorder="1" applyAlignment="1">
      <alignment horizontal="center" vertical="center" wrapText="1" shrinkToFit="1"/>
    </xf>
    <xf numFmtId="0" fontId="9" fillId="5" borderId="4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0" fillId="5" borderId="3" xfId="0" applyFill="1" applyBorder="1" applyAlignment="1">
      <alignment horizontal="left" vertical="center" wrapText="1" shrinkToFit="1"/>
    </xf>
    <xf numFmtId="0" fontId="0" fillId="5" borderId="3" xfId="0" applyFill="1" applyBorder="1" applyAlignment="1">
      <alignment horizontal="left"/>
    </xf>
    <xf numFmtId="0" fontId="1" fillId="0" borderId="10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vertical="center" wrapText="1" shrinkToFit="1"/>
    </xf>
    <xf numFmtId="0" fontId="0" fillId="0" borderId="6" xfId="0" applyFont="1" applyBorder="1" applyAlignment="1">
      <alignment vertical="center" wrapText="1"/>
    </xf>
    <xf numFmtId="0" fontId="2" fillId="3" borderId="22" xfId="0" applyFont="1" applyFill="1" applyBorder="1" applyAlignment="1">
      <alignment vertical="center" wrapText="1" shrinkToFit="1"/>
    </xf>
    <xf numFmtId="0" fontId="2" fillId="3" borderId="36" xfId="0" applyFont="1" applyFill="1" applyBorder="1" applyAlignment="1">
      <alignment vertical="center" wrapText="1" shrinkToFit="1"/>
    </xf>
    <xf numFmtId="0" fontId="2" fillId="3" borderId="28" xfId="0" applyFont="1" applyFill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wrapText="1"/>
    </xf>
    <xf numFmtId="49" fontId="2" fillId="5" borderId="4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left" vertical="top" wrapText="1" shrinkToFit="1"/>
    </xf>
    <xf numFmtId="0" fontId="2" fillId="0" borderId="7" xfId="0" applyFont="1" applyFill="1" applyBorder="1" applyAlignment="1">
      <alignment horizontal="left" vertical="top" wrapText="1" shrinkToFit="1"/>
    </xf>
    <xf numFmtId="0" fontId="6" fillId="4" borderId="21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left" wrapText="1" shrinkToFit="1"/>
    </xf>
    <xf numFmtId="0" fontId="2" fillId="0" borderId="6" xfId="0" applyFont="1" applyFill="1" applyBorder="1" applyAlignment="1">
      <alignment horizontal="left" wrapText="1" shrinkToFit="1"/>
    </xf>
    <xf numFmtId="0" fontId="9" fillId="0" borderId="26" xfId="0" applyFont="1" applyBorder="1" applyAlignment="1">
      <alignment horizontal="left" vertical="top" wrapText="1" shrinkToFit="1"/>
    </xf>
    <xf numFmtId="0" fontId="9" fillId="0" borderId="18" xfId="0" applyFont="1" applyBorder="1" applyAlignment="1">
      <alignment horizontal="left" vertical="top" wrapText="1" shrinkToFit="1"/>
    </xf>
    <xf numFmtId="0" fontId="2" fillId="0" borderId="2" xfId="0" applyFont="1" applyFill="1" applyBorder="1" applyAlignment="1">
      <alignment horizontal="left" wrapText="1" shrinkToFit="1"/>
    </xf>
    <xf numFmtId="0" fontId="2" fillId="0" borderId="3" xfId="0" applyFont="1" applyFill="1" applyBorder="1" applyAlignment="1">
      <alignment horizontal="left" wrapText="1" shrinkToFit="1"/>
    </xf>
    <xf numFmtId="0" fontId="9" fillId="0" borderId="17" xfId="0" applyFont="1" applyBorder="1" applyAlignment="1">
      <alignment horizontal="left" vertical="top" wrapText="1" shrinkToFit="1"/>
    </xf>
    <xf numFmtId="0" fontId="9" fillId="0" borderId="15" xfId="0" applyFont="1" applyBorder="1" applyAlignment="1">
      <alignment horizontal="left" vertical="top" wrapText="1" shrinkToFit="1"/>
    </xf>
    <xf numFmtId="0" fontId="2" fillId="0" borderId="17" xfId="0" applyFont="1" applyBorder="1" applyAlignment="1">
      <alignment horizontal="left" vertical="top" wrapText="1" shrinkToFit="1"/>
    </xf>
    <xf numFmtId="0" fontId="2" fillId="0" borderId="15" xfId="0" applyFont="1" applyBorder="1" applyAlignment="1">
      <alignment horizontal="left" vertical="top" wrapText="1" shrinkToFit="1"/>
    </xf>
    <xf numFmtId="0" fontId="9" fillId="0" borderId="20" xfId="0" applyFont="1" applyFill="1" applyBorder="1" applyAlignment="1">
      <alignment horizontal="left" vertical="top" wrapText="1" shrinkToFit="1"/>
    </xf>
    <xf numFmtId="0" fontId="9" fillId="0" borderId="7" xfId="0" applyFont="1" applyFill="1" applyBorder="1" applyAlignment="1">
      <alignment horizontal="left" vertical="top" wrapText="1" shrinkToFit="1"/>
    </xf>
    <xf numFmtId="0" fontId="9" fillId="0" borderId="17" xfId="0" applyFont="1" applyFill="1" applyBorder="1" applyAlignment="1">
      <alignment horizontal="left" vertical="top" wrapText="1" shrinkToFit="1"/>
    </xf>
    <xf numFmtId="0" fontId="9" fillId="0" borderId="15" xfId="0" applyFont="1" applyFill="1" applyBorder="1" applyAlignment="1">
      <alignment horizontal="left" vertical="top" wrapText="1" shrinkToFit="1"/>
    </xf>
    <xf numFmtId="0" fontId="9" fillId="0" borderId="2" xfId="0" applyFont="1" applyBorder="1" applyAlignment="1">
      <alignment horizontal="left" vertical="top" wrapText="1" shrinkToFit="1"/>
    </xf>
    <xf numFmtId="0" fontId="9" fillId="0" borderId="3" xfId="0" applyFont="1" applyBorder="1" applyAlignment="1">
      <alignment horizontal="left" vertical="top" wrapText="1" shrinkToFit="1"/>
    </xf>
    <xf numFmtId="0" fontId="2" fillId="0" borderId="26" xfId="0" applyFont="1" applyBorder="1" applyAlignment="1">
      <alignment horizontal="left" vertical="top" wrapText="1" shrinkToFit="1"/>
    </xf>
    <xf numFmtId="0" fontId="2" fillId="0" borderId="18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" fillId="0" borderId="16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0" borderId="20" xfId="0" applyFont="1" applyBorder="1" applyAlignment="1">
      <alignment horizontal="left" vertical="top" wrapText="1" shrinkToFit="1"/>
    </xf>
    <xf numFmtId="0" fontId="2" fillId="0" borderId="7" xfId="0" applyFont="1" applyBorder="1" applyAlignment="1">
      <alignment horizontal="left" vertical="top" wrapText="1" shrinkToFit="1"/>
    </xf>
    <xf numFmtId="0" fontId="9" fillId="0" borderId="16" xfId="0" applyFont="1" applyBorder="1" applyAlignment="1">
      <alignment horizontal="left" vertical="top" wrapText="1" shrinkToFit="1"/>
    </xf>
    <xf numFmtId="0" fontId="9" fillId="0" borderId="5" xfId="0" applyFont="1" applyBorder="1" applyAlignment="1">
      <alignment horizontal="left" vertical="top" wrapText="1" shrinkToFit="1"/>
    </xf>
    <xf numFmtId="0" fontId="9" fillId="0" borderId="20" xfId="0" applyFont="1" applyBorder="1" applyAlignment="1">
      <alignment horizontal="left" vertical="top" wrapText="1" shrinkToFit="1"/>
    </xf>
    <xf numFmtId="0" fontId="9" fillId="0" borderId="7" xfId="0" applyFont="1" applyBorder="1" applyAlignment="1">
      <alignment horizontal="left" vertical="top" wrapText="1" shrinkToFit="1"/>
    </xf>
    <xf numFmtId="0" fontId="9" fillId="3" borderId="35" xfId="0" applyFont="1" applyFill="1" applyBorder="1" applyAlignment="1">
      <alignment horizontal="center" vertical="center" wrapText="1" shrinkToFit="1"/>
    </xf>
    <xf numFmtId="0" fontId="9" fillId="3" borderId="22" xfId="0" applyFont="1" applyFill="1" applyBorder="1" applyAlignment="1">
      <alignment horizontal="center" vertical="center" wrapText="1" shrinkToFit="1"/>
    </xf>
    <xf numFmtId="0" fontId="9" fillId="3" borderId="19" xfId="0" applyFont="1" applyFill="1" applyBorder="1" applyAlignment="1">
      <alignment horizontal="center" vertical="center" wrapText="1" shrinkToFit="1"/>
    </xf>
    <xf numFmtId="0" fontId="9" fillId="3" borderId="10" xfId="0" applyFont="1" applyFill="1" applyBorder="1" applyAlignment="1">
      <alignment horizontal="center" vertical="center" wrapText="1" shrinkToFit="1"/>
    </xf>
    <xf numFmtId="0" fontId="9" fillId="0" borderId="24" xfId="0" applyFont="1" applyFill="1" applyBorder="1" applyAlignment="1">
      <alignment horizontal="left" wrapText="1" shrinkToFit="1"/>
    </xf>
    <xf numFmtId="0" fontId="9" fillId="0" borderId="4" xfId="0" applyFont="1" applyFill="1" applyBorder="1" applyAlignment="1">
      <alignment horizontal="left" wrapText="1" shrinkToFit="1"/>
    </xf>
    <xf numFmtId="0" fontId="9" fillId="0" borderId="2" xfId="0" applyFont="1" applyFill="1" applyBorder="1" applyAlignment="1">
      <alignment horizontal="left" wrapText="1" shrinkToFit="1"/>
    </xf>
    <xf numFmtId="0" fontId="9" fillId="0" borderId="3" xfId="0" applyFont="1" applyFill="1" applyBorder="1" applyAlignment="1">
      <alignment horizontal="left" wrapText="1" shrinkToFit="1"/>
    </xf>
    <xf numFmtId="0" fontId="1" fillId="5" borderId="3" xfId="0" applyFont="1" applyFill="1" applyBorder="1" applyAlignment="1">
      <alignment horizontal="left" vertical="center" wrapText="1" shrinkToFit="1"/>
    </xf>
    <xf numFmtId="0" fontId="0" fillId="0" borderId="16" xfId="0" applyBorder="1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9" fillId="0" borderId="16" xfId="0" applyFont="1" applyFill="1" applyBorder="1" applyAlignment="1">
      <alignment horizontal="left" vertical="top" wrapText="1" shrinkToFit="1"/>
    </xf>
    <xf numFmtId="0" fontId="9" fillId="0" borderId="5" xfId="0" applyFont="1" applyFill="1" applyBorder="1" applyAlignment="1">
      <alignment horizontal="left" vertical="top" wrapText="1" shrinkToFit="1"/>
    </xf>
    <xf numFmtId="0" fontId="2" fillId="5" borderId="26" xfId="0" applyFont="1" applyFill="1" applyBorder="1" applyAlignment="1">
      <alignment horizontal="left" vertical="center" wrapText="1" shrinkToFit="1"/>
    </xf>
    <xf numFmtId="0" fontId="2" fillId="5" borderId="18" xfId="0" applyFont="1" applyFill="1" applyBorder="1" applyAlignment="1">
      <alignment horizontal="left" vertical="center" wrapText="1" shrinkToFit="1"/>
    </xf>
    <xf numFmtId="0" fontId="2" fillId="0" borderId="16" xfId="0" applyFont="1" applyFill="1" applyBorder="1" applyAlignment="1">
      <alignment horizontal="left" vertical="top" wrapText="1" shrinkToFit="1"/>
    </xf>
    <xf numFmtId="0" fontId="2" fillId="0" borderId="5" xfId="0" applyFont="1" applyFill="1" applyBorder="1" applyAlignment="1">
      <alignment horizontal="left" vertical="top" wrapText="1" shrinkToFit="1"/>
    </xf>
    <xf numFmtId="0" fontId="2" fillId="0" borderId="17" xfId="0" applyFont="1" applyFill="1" applyBorder="1" applyAlignment="1">
      <alignment horizontal="left" vertical="top" wrapText="1" shrinkToFit="1"/>
    </xf>
    <xf numFmtId="0" fontId="2" fillId="0" borderId="15" xfId="0" applyFont="1" applyFill="1" applyBorder="1" applyAlignment="1">
      <alignment horizontal="left" vertical="top" wrapText="1" shrinkToFit="1"/>
    </xf>
    <xf numFmtId="0" fontId="2" fillId="0" borderId="2" xfId="0" applyFont="1" applyBorder="1" applyAlignment="1">
      <alignment horizontal="left" vertical="top" wrapText="1" shrinkToFit="1"/>
    </xf>
    <xf numFmtId="0" fontId="0" fillId="5" borderId="3" xfId="0" applyFill="1" applyBorder="1" applyAlignment="1">
      <alignment horizontal="left" vertical="center" wrapText="1" shrinkToFit="1"/>
    </xf>
    <xf numFmtId="0" fontId="0" fillId="5" borderId="3" xfId="0" applyFill="1" applyBorder="1" applyAlignment="1">
      <alignment horizontal="left"/>
    </xf>
    <xf numFmtId="0" fontId="0" fillId="5" borderId="2" xfId="0" applyFill="1" applyBorder="1" applyAlignment="1">
      <alignment horizontal="left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left" vertical="top" wrapText="1" shrinkToFit="1"/>
    </xf>
    <xf numFmtId="0" fontId="2" fillId="0" borderId="23" xfId="0" applyFont="1" applyBorder="1" applyAlignment="1">
      <alignment horizontal="left" vertical="top" wrapText="1" shrinkToFit="1"/>
    </xf>
    <xf numFmtId="49" fontId="2" fillId="0" borderId="2" xfId="0" applyNumberFormat="1" applyFont="1" applyBorder="1" applyAlignment="1">
      <alignment horizontal="left" vertical="top" wrapText="1" shrinkToFit="1"/>
    </xf>
    <xf numFmtId="49" fontId="2" fillId="0" borderId="3" xfId="0" applyNumberFormat="1" applyFont="1" applyBorder="1" applyAlignment="1">
      <alignment horizontal="left" vertical="top" wrapText="1" shrinkToFit="1"/>
    </xf>
    <xf numFmtId="0" fontId="0" fillId="5" borderId="26" xfId="0" applyFill="1" applyBorder="1" applyAlignment="1">
      <alignment horizontal="left" vertical="center" wrapText="1" shrinkToFit="1"/>
    </xf>
    <xf numFmtId="0" fontId="0" fillId="5" borderId="18" xfId="0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top" wrapText="1" shrinkToFit="1"/>
    </xf>
    <xf numFmtId="0" fontId="2" fillId="0" borderId="6" xfId="0" applyFont="1" applyBorder="1" applyAlignment="1">
      <alignment horizontal="left" vertical="top" wrapText="1" shrinkToFit="1"/>
    </xf>
    <xf numFmtId="0" fontId="2" fillId="0" borderId="26" xfId="0" applyFont="1" applyFill="1" applyBorder="1" applyAlignment="1">
      <alignment horizontal="left" vertical="center" wrapText="1" shrinkToFit="1"/>
    </xf>
    <xf numFmtId="0" fontId="2" fillId="0" borderId="18" xfId="0" applyFont="1" applyFill="1" applyBorder="1" applyAlignment="1">
      <alignment horizontal="left" vertical="center" wrapText="1" shrinkToFit="1"/>
    </xf>
    <xf numFmtId="0" fontId="9" fillId="0" borderId="9" xfId="0" applyFont="1" applyFill="1" applyBorder="1" applyAlignment="1">
      <alignment horizontal="left" vertical="top" wrapText="1" shrinkToFit="1"/>
    </xf>
    <xf numFmtId="0" fontId="9" fillId="0" borderId="6" xfId="0" applyFont="1" applyFill="1" applyBorder="1" applyAlignment="1">
      <alignment horizontal="left" vertical="top" wrapText="1" shrinkToFit="1"/>
    </xf>
    <xf numFmtId="0" fontId="9" fillId="0" borderId="2" xfId="0" applyFont="1" applyFill="1" applyBorder="1" applyAlignment="1">
      <alignment horizontal="left" vertical="top" wrapText="1" shrinkToFit="1"/>
    </xf>
    <xf numFmtId="0" fontId="9" fillId="0" borderId="3" xfId="0" applyFont="1" applyFill="1" applyBorder="1" applyAlignment="1">
      <alignment horizontal="left" vertical="top" wrapText="1" shrinkToFit="1"/>
    </xf>
    <xf numFmtId="0" fontId="1" fillId="5" borderId="2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top" wrapText="1" shrinkToFit="1"/>
    </xf>
    <xf numFmtId="0" fontId="2" fillId="0" borderId="3" xfId="0" applyFont="1" applyFill="1" applyBorder="1" applyAlignment="1">
      <alignment horizontal="left" vertical="top" wrapText="1" shrinkToFit="1"/>
    </xf>
  </cellXfs>
  <cellStyles count="16">
    <cellStyle name="Good" xfId="3" xr:uid="{00000000-0005-0000-0000-000000000000}"/>
    <cellStyle name="一般" xfId="0" builtinId="0"/>
    <cellStyle name="一般 2" xfId="1" xr:uid="{00000000-0005-0000-0000-000002000000}"/>
    <cellStyle name="一般 2 2" xfId="4" xr:uid="{00000000-0005-0000-0000-000003000000}"/>
    <cellStyle name="一般 2 3" xfId="5" xr:uid="{00000000-0005-0000-0000-000004000000}"/>
    <cellStyle name="一般 2_Book1" xfId="6" xr:uid="{00000000-0005-0000-0000-000005000000}"/>
    <cellStyle name="一般 3" xfId="7" xr:uid="{00000000-0005-0000-0000-000006000000}"/>
    <cellStyle name="一般 4" xfId="8" xr:uid="{00000000-0005-0000-0000-000007000000}"/>
    <cellStyle name="一般 5" xfId="9" xr:uid="{00000000-0005-0000-0000-000008000000}"/>
    <cellStyle name="一般 6" xfId="10" xr:uid="{00000000-0005-0000-0000-000009000000}"/>
    <cellStyle name="千分位 2" xfId="2" xr:uid="{00000000-0005-0000-0000-00000B000000}"/>
    <cellStyle name="千分位 2 2" xfId="11" xr:uid="{00000000-0005-0000-0000-00000C000000}"/>
    <cellStyle name="千分位 2 3" xfId="12" xr:uid="{00000000-0005-0000-0000-00000D000000}"/>
    <cellStyle name="千分位 3" xfId="15" xr:uid="{3684147E-8DD2-4793-867C-DA7B4EA78D3C}"/>
    <cellStyle name="中文字形" xfId="13" xr:uid="{00000000-0005-0000-0000-00000E000000}"/>
    <cellStyle name="貨幣[0]_Sheet1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77"/>
  <sheetViews>
    <sheetView tabSelected="1" zoomScale="7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K2" sqref="K2:Q2"/>
    </sheetView>
  </sheetViews>
  <sheetFormatPr defaultColWidth="22.4140625" defaultRowHeight="16.850000000000001"/>
  <cols>
    <col min="1" max="1" width="12.6640625" style="35" customWidth="1"/>
    <col min="2" max="2" width="7.08203125" style="3" customWidth="1"/>
    <col min="3" max="3" width="6.4140625" style="12" customWidth="1"/>
    <col min="4" max="4" width="11" style="12" bestFit="1" customWidth="1"/>
    <col min="5" max="5" width="24.1640625" style="28" customWidth="1"/>
    <col min="6" max="10" width="11.4140625" style="3" customWidth="1"/>
    <col min="11" max="17" width="10.6640625" style="3" bestFit="1" customWidth="1"/>
    <col min="18" max="18" width="8.9140625" style="3" bestFit="1" customWidth="1"/>
    <col min="19" max="16384" width="22.4140625" style="3"/>
  </cols>
  <sheetData>
    <row r="1" spans="1:18" s="24" customFormat="1" ht="39.049999999999997" customHeight="1" thickBot="1">
      <c r="A1" s="248" t="s">
        <v>197</v>
      </c>
      <c r="B1" s="248"/>
      <c r="C1" s="247" t="s">
        <v>185</v>
      </c>
      <c r="D1" s="247"/>
      <c r="E1" s="23" t="s">
        <v>227</v>
      </c>
      <c r="F1" s="196" t="s">
        <v>722</v>
      </c>
      <c r="G1" s="196"/>
      <c r="H1" s="196"/>
      <c r="I1" s="196"/>
      <c r="J1" s="196"/>
      <c r="K1" s="196"/>
      <c r="L1" s="196"/>
      <c r="Q1" s="247" t="s">
        <v>229</v>
      </c>
      <c r="R1" s="247"/>
    </row>
    <row r="2" spans="1:18" s="6" customFormat="1" ht="34.15" thickBot="1">
      <c r="A2" s="249" t="s">
        <v>154</v>
      </c>
      <c r="B2" s="250"/>
      <c r="C2" s="105" t="s">
        <v>186</v>
      </c>
      <c r="D2" s="131" t="s">
        <v>228</v>
      </c>
      <c r="E2" s="49" t="s">
        <v>155</v>
      </c>
      <c r="F2" s="25" t="s">
        <v>723</v>
      </c>
      <c r="G2" s="25" t="s">
        <v>724</v>
      </c>
      <c r="H2" s="25" t="s">
        <v>725</v>
      </c>
      <c r="I2" s="25" t="s">
        <v>726</v>
      </c>
      <c r="J2" s="25" t="s">
        <v>727</v>
      </c>
      <c r="K2" s="25" t="s">
        <v>728</v>
      </c>
      <c r="L2" s="25" t="s">
        <v>729</v>
      </c>
      <c r="M2" s="25" t="s">
        <v>730</v>
      </c>
      <c r="N2" s="25" t="s">
        <v>731</v>
      </c>
      <c r="O2" s="25" t="s">
        <v>732</v>
      </c>
      <c r="P2" s="25" t="s">
        <v>733</v>
      </c>
      <c r="Q2" s="25" t="s">
        <v>734</v>
      </c>
      <c r="R2" s="164" t="s">
        <v>226</v>
      </c>
    </row>
    <row r="3" spans="1:18" s="7" customFormat="1">
      <c r="A3" s="251" t="s">
        <v>184</v>
      </c>
      <c r="B3" s="252"/>
      <c r="C3" s="27" t="s">
        <v>182</v>
      </c>
      <c r="D3" s="27" t="s">
        <v>280</v>
      </c>
      <c r="E3" s="185" t="s">
        <v>629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56"/>
      <c r="R3" s="165">
        <f>SUM(F3:Q3)</f>
        <v>0</v>
      </c>
    </row>
    <row r="4" spans="1:18" s="7" customFormat="1" ht="33.700000000000003">
      <c r="A4" s="253" t="s">
        <v>156</v>
      </c>
      <c r="B4" s="254"/>
      <c r="C4" s="5" t="s">
        <v>187</v>
      </c>
      <c r="D4" s="5" t="s">
        <v>281</v>
      </c>
      <c r="E4" s="9" t="s">
        <v>133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7"/>
      <c r="R4" s="165">
        <f t="shared" ref="R4:R67" si="0">SUM(F4:Q4)</f>
        <v>0</v>
      </c>
    </row>
    <row r="5" spans="1:18" s="7" customFormat="1" ht="33.700000000000003">
      <c r="A5" s="253" t="s">
        <v>198</v>
      </c>
      <c r="B5" s="254"/>
      <c r="C5" s="5" t="s">
        <v>183</v>
      </c>
      <c r="D5" s="5" t="s">
        <v>282</v>
      </c>
      <c r="E5" s="4" t="s">
        <v>157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7"/>
      <c r="R5" s="165">
        <f t="shared" si="0"/>
        <v>0</v>
      </c>
    </row>
    <row r="6" spans="1:18" s="7" customFormat="1" ht="33.700000000000003">
      <c r="A6" s="243" t="s">
        <v>158</v>
      </c>
      <c r="B6" s="215"/>
      <c r="C6" s="123" t="s">
        <v>660</v>
      </c>
      <c r="D6" s="5" t="s">
        <v>283</v>
      </c>
      <c r="E6" s="9" t="s">
        <v>159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57"/>
      <c r="R6" s="165">
        <f t="shared" si="0"/>
        <v>0</v>
      </c>
    </row>
    <row r="7" spans="1:18" s="7" customFormat="1" ht="33.700000000000003">
      <c r="A7" s="216" t="s">
        <v>160</v>
      </c>
      <c r="B7" s="217"/>
      <c r="C7" s="5" t="s">
        <v>216</v>
      </c>
      <c r="D7" s="5" t="s">
        <v>284</v>
      </c>
      <c r="E7" s="59" t="s">
        <v>53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57"/>
      <c r="R7" s="165">
        <f t="shared" si="0"/>
        <v>0</v>
      </c>
    </row>
    <row r="8" spans="1:18" s="8" customFormat="1">
      <c r="A8" s="218"/>
      <c r="B8" s="219"/>
      <c r="C8" s="1" t="s">
        <v>11</v>
      </c>
      <c r="D8" s="1" t="s">
        <v>284</v>
      </c>
      <c r="E8" s="9" t="s">
        <v>485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58"/>
      <c r="R8" s="165">
        <f t="shared" si="0"/>
        <v>0</v>
      </c>
    </row>
    <row r="9" spans="1:18" s="8" customFormat="1">
      <c r="A9" s="218"/>
      <c r="B9" s="219"/>
      <c r="C9" s="1" t="s">
        <v>189</v>
      </c>
      <c r="D9" s="1" t="s">
        <v>284</v>
      </c>
      <c r="E9" s="9" t="s">
        <v>204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58"/>
      <c r="R9" s="165">
        <f t="shared" si="0"/>
        <v>0</v>
      </c>
    </row>
    <row r="10" spans="1:18" s="8" customFormat="1">
      <c r="A10" s="218"/>
      <c r="B10" s="219"/>
      <c r="C10" s="1" t="s">
        <v>244</v>
      </c>
      <c r="D10" s="1" t="s">
        <v>284</v>
      </c>
      <c r="E10" s="9" t="s">
        <v>240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58"/>
      <c r="R10" s="165">
        <f t="shared" si="0"/>
        <v>0</v>
      </c>
    </row>
    <row r="11" spans="1:18" s="8" customFormat="1">
      <c r="A11" s="218"/>
      <c r="B11" s="219"/>
      <c r="C11" s="1" t="s">
        <v>245</v>
      </c>
      <c r="D11" s="1" t="s">
        <v>284</v>
      </c>
      <c r="E11" s="9" t="s">
        <v>241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58"/>
      <c r="R11" s="165">
        <f t="shared" si="0"/>
        <v>0</v>
      </c>
    </row>
    <row r="12" spans="1:18" s="8" customFormat="1">
      <c r="A12" s="218"/>
      <c r="B12" s="219"/>
      <c r="C12" s="1" t="s">
        <v>134</v>
      </c>
      <c r="D12" s="1" t="s">
        <v>284</v>
      </c>
      <c r="E12" s="9" t="s">
        <v>135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58"/>
      <c r="R12" s="165">
        <f t="shared" si="0"/>
        <v>0</v>
      </c>
    </row>
    <row r="13" spans="1:18" s="8" customFormat="1">
      <c r="A13" s="205"/>
      <c r="B13" s="206"/>
      <c r="C13" s="1" t="s">
        <v>136</v>
      </c>
      <c r="D13" s="1" t="s">
        <v>284</v>
      </c>
      <c r="E13" s="9" t="s">
        <v>137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58"/>
      <c r="R13" s="165">
        <f t="shared" si="0"/>
        <v>0</v>
      </c>
    </row>
    <row r="14" spans="1:18" s="8" customFormat="1">
      <c r="A14" s="239" t="s">
        <v>161</v>
      </c>
      <c r="B14" s="240"/>
      <c r="C14" s="1" t="s">
        <v>205</v>
      </c>
      <c r="D14" s="1" t="s">
        <v>285</v>
      </c>
      <c r="E14" s="9" t="s">
        <v>232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58"/>
      <c r="R14" s="165">
        <f t="shared" si="0"/>
        <v>0</v>
      </c>
    </row>
    <row r="15" spans="1:18" s="8" customFormat="1">
      <c r="A15" s="241"/>
      <c r="B15" s="242"/>
      <c r="C15" s="1" t="s">
        <v>214</v>
      </c>
      <c r="D15" s="1" t="s">
        <v>285</v>
      </c>
      <c r="E15" s="9" t="s">
        <v>206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58"/>
      <c r="R15" s="165">
        <f t="shared" si="0"/>
        <v>0</v>
      </c>
    </row>
    <row r="16" spans="1:18" s="7" customFormat="1">
      <c r="A16" s="216" t="s">
        <v>199</v>
      </c>
      <c r="B16" s="217"/>
      <c r="C16" s="5" t="s">
        <v>207</v>
      </c>
      <c r="D16" s="5" t="s">
        <v>286</v>
      </c>
      <c r="E16" s="4" t="s">
        <v>208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57"/>
      <c r="R16" s="165">
        <f t="shared" si="0"/>
        <v>0</v>
      </c>
    </row>
    <row r="17" spans="1:18" s="7" customFormat="1">
      <c r="A17" s="218"/>
      <c r="B17" s="219"/>
      <c r="C17" s="5" t="s">
        <v>215</v>
      </c>
      <c r="D17" s="5" t="s">
        <v>286</v>
      </c>
      <c r="E17" s="116" t="s">
        <v>709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57"/>
      <c r="R17" s="165">
        <f t="shared" si="0"/>
        <v>0</v>
      </c>
    </row>
    <row r="18" spans="1:18" s="7" customFormat="1">
      <c r="A18" s="218"/>
      <c r="B18" s="219"/>
      <c r="C18" s="5" t="s">
        <v>32</v>
      </c>
      <c r="D18" s="5" t="s">
        <v>33</v>
      </c>
      <c r="E18" s="4" t="s">
        <v>34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57"/>
      <c r="R18" s="165">
        <f t="shared" si="0"/>
        <v>0</v>
      </c>
    </row>
    <row r="19" spans="1:18" s="7" customFormat="1" ht="33.700000000000003">
      <c r="A19" s="218"/>
      <c r="B19" s="219"/>
      <c r="C19" s="5" t="s">
        <v>246</v>
      </c>
      <c r="D19" s="54" t="s">
        <v>286</v>
      </c>
      <c r="E19" s="11" t="s">
        <v>606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57"/>
      <c r="R19" s="165">
        <f t="shared" si="0"/>
        <v>0</v>
      </c>
    </row>
    <row r="20" spans="1:18" s="7" customFormat="1">
      <c r="A20" s="205"/>
      <c r="B20" s="206"/>
      <c r="C20" s="5" t="s">
        <v>287</v>
      </c>
      <c r="D20" s="5" t="s">
        <v>286</v>
      </c>
      <c r="E20" s="4" t="s">
        <v>235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57"/>
      <c r="R20" s="165">
        <f t="shared" si="0"/>
        <v>0</v>
      </c>
    </row>
    <row r="21" spans="1:18" s="7" customFormat="1">
      <c r="A21" s="243" t="s">
        <v>608</v>
      </c>
      <c r="B21" s="215"/>
      <c r="C21" s="5" t="s">
        <v>247</v>
      </c>
      <c r="D21" s="5" t="s">
        <v>288</v>
      </c>
      <c r="E21" s="4" t="s">
        <v>609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57"/>
      <c r="R21" s="165">
        <f t="shared" si="0"/>
        <v>0</v>
      </c>
    </row>
    <row r="22" spans="1:18" s="8" customFormat="1">
      <c r="A22" s="239" t="s">
        <v>162</v>
      </c>
      <c r="B22" s="240"/>
      <c r="C22" s="1" t="s">
        <v>289</v>
      </c>
      <c r="D22" s="1" t="s">
        <v>290</v>
      </c>
      <c r="E22" s="9" t="s">
        <v>291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58"/>
      <c r="R22" s="165">
        <f t="shared" si="0"/>
        <v>0</v>
      </c>
    </row>
    <row r="23" spans="1:18" s="8" customFormat="1">
      <c r="A23" s="194"/>
      <c r="B23" s="195"/>
      <c r="C23" s="1" t="s">
        <v>292</v>
      </c>
      <c r="D23" s="1" t="s">
        <v>290</v>
      </c>
      <c r="E23" s="9" t="s">
        <v>233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58"/>
      <c r="R23" s="165">
        <f t="shared" si="0"/>
        <v>0</v>
      </c>
    </row>
    <row r="24" spans="1:18" s="8" customFormat="1">
      <c r="A24" s="194"/>
      <c r="B24" s="195"/>
      <c r="C24" s="1" t="s">
        <v>293</v>
      </c>
      <c r="D24" s="1" t="s">
        <v>290</v>
      </c>
      <c r="E24" s="9" t="s">
        <v>234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58"/>
      <c r="R24" s="165">
        <f t="shared" si="0"/>
        <v>0</v>
      </c>
    </row>
    <row r="25" spans="1:18" s="8" customFormat="1">
      <c r="A25" s="194"/>
      <c r="B25" s="195"/>
      <c r="C25" s="1" t="s">
        <v>294</v>
      </c>
      <c r="D25" s="1" t="s">
        <v>290</v>
      </c>
      <c r="E25" s="9" t="s">
        <v>295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58"/>
      <c r="R25" s="165">
        <f t="shared" si="0"/>
        <v>0</v>
      </c>
    </row>
    <row r="26" spans="1:18" s="8" customFormat="1">
      <c r="A26" s="194"/>
      <c r="B26" s="195"/>
      <c r="C26" s="1" t="s">
        <v>296</v>
      </c>
      <c r="D26" s="1" t="s">
        <v>290</v>
      </c>
      <c r="E26" s="9" t="s">
        <v>297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58"/>
      <c r="R26" s="165">
        <f t="shared" si="0"/>
        <v>0</v>
      </c>
    </row>
    <row r="27" spans="1:18" s="8" customFormat="1">
      <c r="A27" s="194"/>
      <c r="B27" s="195"/>
      <c r="C27" s="1" t="s">
        <v>298</v>
      </c>
      <c r="D27" s="1" t="s">
        <v>290</v>
      </c>
      <c r="E27" s="9" t="s">
        <v>299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58"/>
      <c r="R27" s="165">
        <f t="shared" si="0"/>
        <v>0</v>
      </c>
    </row>
    <row r="28" spans="1:18" s="8" customFormat="1">
      <c r="A28" s="241"/>
      <c r="B28" s="242"/>
      <c r="C28" s="1" t="s">
        <v>300</v>
      </c>
      <c r="D28" s="1" t="s">
        <v>290</v>
      </c>
      <c r="E28" s="9" t="s">
        <v>209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58"/>
      <c r="R28" s="165">
        <f t="shared" si="0"/>
        <v>0</v>
      </c>
    </row>
    <row r="29" spans="1:18" s="8" customFormat="1">
      <c r="A29" s="239" t="s">
        <v>163</v>
      </c>
      <c r="B29" s="240"/>
      <c r="C29" s="1" t="s">
        <v>301</v>
      </c>
      <c r="D29" s="1" t="s">
        <v>302</v>
      </c>
      <c r="E29" s="9" t="s">
        <v>303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58"/>
      <c r="R29" s="165">
        <f t="shared" si="0"/>
        <v>0</v>
      </c>
    </row>
    <row r="30" spans="1:18" s="8" customFormat="1">
      <c r="A30" s="194"/>
      <c r="B30" s="195"/>
      <c r="C30" s="1" t="s">
        <v>304</v>
      </c>
      <c r="D30" s="1" t="s">
        <v>302</v>
      </c>
      <c r="E30" s="9" t="s">
        <v>305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58"/>
      <c r="R30" s="165">
        <f t="shared" si="0"/>
        <v>0</v>
      </c>
    </row>
    <row r="31" spans="1:18" s="8" customFormat="1">
      <c r="A31" s="241"/>
      <c r="B31" s="242"/>
      <c r="C31" s="1" t="s">
        <v>306</v>
      </c>
      <c r="D31" s="1" t="s">
        <v>302</v>
      </c>
      <c r="E31" s="9" t="s">
        <v>210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58"/>
      <c r="R31" s="165">
        <f t="shared" si="0"/>
        <v>0</v>
      </c>
    </row>
    <row r="32" spans="1:18" s="7" customFormat="1" ht="33.700000000000003">
      <c r="A32" s="146" t="s">
        <v>164</v>
      </c>
      <c r="B32" s="147"/>
      <c r="C32" s="5" t="s">
        <v>307</v>
      </c>
      <c r="D32" s="5" t="s">
        <v>128</v>
      </c>
      <c r="E32" s="186" t="s">
        <v>715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57"/>
      <c r="R32" s="165">
        <f t="shared" si="0"/>
        <v>0</v>
      </c>
    </row>
    <row r="33" spans="1:18" s="7" customFormat="1" ht="33.700000000000003">
      <c r="A33" s="148"/>
      <c r="B33" s="149"/>
      <c r="C33" s="5" t="s">
        <v>308</v>
      </c>
      <c r="D33" s="5" t="s">
        <v>128</v>
      </c>
      <c r="E33" s="117" t="s">
        <v>714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57"/>
      <c r="R33" s="165">
        <f t="shared" si="0"/>
        <v>0</v>
      </c>
    </row>
    <row r="34" spans="1:18" s="7" customFormat="1">
      <c r="A34" s="103" t="s">
        <v>165</v>
      </c>
      <c r="B34" s="104"/>
      <c r="C34" s="5" t="s">
        <v>309</v>
      </c>
      <c r="D34" s="5" t="s">
        <v>310</v>
      </c>
      <c r="E34" s="26" t="s">
        <v>311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57"/>
      <c r="R34" s="165">
        <f t="shared" si="0"/>
        <v>0</v>
      </c>
    </row>
    <row r="35" spans="1:18" s="7" customFormat="1">
      <c r="A35" s="101"/>
      <c r="B35" s="102"/>
      <c r="C35" s="1" t="s">
        <v>312</v>
      </c>
      <c r="D35" s="1" t="s">
        <v>310</v>
      </c>
      <c r="E35" s="9" t="s">
        <v>313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57"/>
      <c r="R35" s="165">
        <f t="shared" si="0"/>
        <v>0</v>
      </c>
    </row>
    <row r="36" spans="1:18" s="7" customFormat="1">
      <c r="A36" s="103" t="s">
        <v>166</v>
      </c>
      <c r="B36" s="104"/>
      <c r="C36" s="1" t="s">
        <v>616</v>
      </c>
      <c r="D36" s="1" t="s">
        <v>617</v>
      </c>
      <c r="E36" s="9" t="s">
        <v>615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57"/>
      <c r="R36" s="165">
        <f t="shared" si="0"/>
        <v>0</v>
      </c>
    </row>
    <row r="37" spans="1:18" s="7" customFormat="1">
      <c r="A37" s="205"/>
      <c r="B37" s="206"/>
      <c r="C37" s="5" t="s">
        <v>314</v>
      </c>
      <c r="D37" s="5" t="s">
        <v>315</v>
      </c>
      <c r="E37" s="4" t="s">
        <v>614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57"/>
      <c r="R37" s="165">
        <f t="shared" si="0"/>
        <v>0</v>
      </c>
    </row>
    <row r="38" spans="1:18" s="95" customFormat="1">
      <c r="A38" s="246" t="s">
        <v>633</v>
      </c>
      <c r="B38" s="245"/>
      <c r="C38" s="99" t="s">
        <v>631</v>
      </c>
      <c r="D38" s="99" t="s">
        <v>637</v>
      </c>
      <c r="E38" s="244" t="s">
        <v>638</v>
      </c>
      <c r="F38" s="245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59"/>
      <c r="R38" s="165">
        <f t="shared" si="0"/>
        <v>0</v>
      </c>
    </row>
    <row r="39" spans="1:18" s="95" customFormat="1" ht="32.4" customHeight="1">
      <c r="A39" s="255" t="s">
        <v>665</v>
      </c>
      <c r="B39" s="256"/>
      <c r="C39" s="99" t="s">
        <v>663</v>
      </c>
      <c r="D39" s="99" t="s">
        <v>664</v>
      </c>
      <c r="E39" s="124" t="s">
        <v>662</v>
      </c>
      <c r="F39" s="125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59"/>
      <c r="R39" s="165">
        <f t="shared" si="0"/>
        <v>0</v>
      </c>
    </row>
    <row r="40" spans="1:18" s="7" customFormat="1">
      <c r="A40" s="216" t="s">
        <v>167</v>
      </c>
      <c r="B40" s="217"/>
      <c r="C40" s="5" t="s">
        <v>316</v>
      </c>
      <c r="D40" s="5" t="s">
        <v>317</v>
      </c>
      <c r="E40" s="4" t="s">
        <v>318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57"/>
      <c r="R40" s="165">
        <f t="shared" si="0"/>
        <v>0</v>
      </c>
    </row>
    <row r="41" spans="1:18" s="7" customFormat="1">
      <c r="A41" s="205"/>
      <c r="B41" s="206"/>
      <c r="C41" s="5" t="s">
        <v>319</v>
      </c>
      <c r="D41" s="5" t="s">
        <v>317</v>
      </c>
      <c r="E41" s="4" t="s">
        <v>320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57"/>
      <c r="R41" s="165">
        <f t="shared" si="0"/>
        <v>0</v>
      </c>
    </row>
    <row r="42" spans="1:18" s="7" customFormat="1" ht="50.5">
      <c r="A42" s="213" t="s">
        <v>168</v>
      </c>
      <c r="B42" s="214"/>
      <c r="C42" s="5" t="s">
        <v>321</v>
      </c>
      <c r="D42" s="5" t="s">
        <v>322</v>
      </c>
      <c r="E42" s="94" t="s">
        <v>323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57"/>
      <c r="R42" s="165">
        <f t="shared" si="0"/>
        <v>0</v>
      </c>
    </row>
    <row r="43" spans="1:18" s="7" customFormat="1" ht="50.5">
      <c r="A43" s="216" t="s">
        <v>169</v>
      </c>
      <c r="B43" s="217"/>
      <c r="C43" s="5" t="s">
        <v>324</v>
      </c>
      <c r="D43" s="5" t="s">
        <v>325</v>
      </c>
      <c r="E43" s="9" t="s">
        <v>630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57"/>
      <c r="R43" s="165">
        <f t="shared" si="0"/>
        <v>0</v>
      </c>
    </row>
    <row r="44" spans="1:18" s="7" customFormat="1" ht="33.700000000000003">
      <c r="A44" s="218"/>
      <c r="B44" s="219"/>
      <c r="C44" s="1" t="s">
        <v>12</v>
      </c>
      <c r="D44" s="1" t="s">
        <v>579</v>
      </c>
      <c r="E44" s="9" t="s">
        <v>632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57"/>
      <c r="R44" s="165">
        <f t="shared" si="0"/>
        <v>0</v>
      </c>
    </row>
    <row r="45" spans="1:18" s="7" customFormat="1" ht="33.700000000000003">
      <c r="A45" s="218"/>
      <c r="B45" s="219"/>
      <c r="C45" s="1" t="s">
        <v>13</v>
      </c>
      <c r="D45" s="1" t="s">
        <v>579</v>
      </c>
      <c r="E45" s="9" t="s">
        <v>628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57"/>
      <c r="R45" s="165">
        <f t="shared" si="0"/>
        <v>0</v>
      </c>
    </row>
    <row r="46" spans="1:18" s="7" customFormat="1" ht="33.700000000000003">
      <c r="A46" s="218"/>
      <c r="B46" s="219"/>
      <c r="C46" s="1" t="s">
        <v>14</v>
      </c>
      <c r="D46" s="1" t="s">
        <v>579</v>
      </c>
      <c r="E46" s="9" t="s">
        <v>31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57"/>
      <c r="R46" s="165">
        <f t="shared" si="0"/>
        <v>0</v>
      </c>
    </row>
    <row r="47" spans="1:18" s="8" customFormat="1">
      <c r="A47" s="239" t="s">
        <v>170</v>
      </c>
      <c r="B47" s="240"/>
      <c r="C47" s="1" t="s">
        <v>328</v>
      </c>
      <c r="D47" s="1" t="s">
        <v>329</v>
      </c>
      <c r="E47" s="9" t="s">
        <v>330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58"/>
      <c r="R47" s="165">
        <f t="shared" si="0"/>
        <v>0</v>
      </c>
    </row>
    <row r="48" spans="1:18" s="8" customFormat="1">
      <c r="A48" s="194"/>
      <c r="B48" s="195"/>
      <c r="C48" s="1" t="s">
        <v>331</v>
      </c>
      <c r="D48" s="1" t="s">
        <v>329</v>
      </c>
      <c r="E48" s="130" t="s">
        <v>716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58"/>
      <c r="R48" s="165">
        <f t="shared" si="0"/>
        <v>0</v>
      </c>
    </row>
    <row r="49" spans="1:18" s="8" customFormat="1" ht="33.700000000000003">
      <c r="A49" s="194"/>
      <c r="B49" s="195"/>
      <c r="C49" s="1" t="s">
        <v>332</v>
      </c>
      <c r="D49" s="1" t="s">
        <v>329</v>
      </c>
      <c r="E49" s="9" t="s">
        <v>248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58"/>
      <c r="R49" s="165">
        <f t="shared" si="0"/>
        <v>0</v>
      </c>
    </row>
    <row r="50" spans="1:18" s="8" customFormat="1">
      <c r="A50" s="194"/>
      <c r="B50" s="195"/>
      <c r="C50" s="1" t="s">
        <v>333</v>
      </c>
      <c r="D50" s="1" t="s">
        <v>329</v>
      </c>
      <c r="E50" s="9" t="s">
        <v>334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158"/>
      <c r="R50" s="165">
        <f t="shared" si="0"/>
        <v>0</v>
      </c>
    </row>
    <row r="51" spans="1:18" s="8" customFormat="1">
      <c r="A51" s="194"/>
      <c r="B51" s="195"/>
      <c r="C51" s="1" t="s">
        <v>335</v>
      </c>
      <c r="D51" s="1" t="s">
        <v>329</v>
      </c>
      <c r="E51" s="9" t="s">
        <v>336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58"/>
      <c r="R51" s="165">
        <f t="shared" si="0"/>
        <v>0</v>
      </c>
    </row>
    <row r="52" spans="1:18" s="8" customFormat="1">
      <c r="A52" s="194"/>
      <c r="B52" s="195"/>
      <c r="C52" s="1" t="s">
        <v>338</v>
      </c>
      <c r="D52" s="1" t="s">
        <v>329</v>
      </c>
      <c r="E52" s="9" t="s">
        <v>36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58"/>
      <c r="R52" s="165">
        <f t="shared" si="0"/>
        <v>0</v>
      </c>
    </row>
    <row r="53" spans="1:18" s="8" customFormat="1">
      <c r="A53" s="194"/>
      <c r="B53" s="195"/>
      <c r="C53" s="1" t="s">
        <v>337</v>
      </c>
      <c r="D53" s="1" t="s">
        <v>329</v>
      </c>
      <c r="E53" s="9" t="s">
        <v>170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158"/>
      <c r="R53" s="165">
        <f t="shared" si="0"/>
        <v>0</v>
      </c>
    </row>
    <row r="54" spans="1:18" s="95" customFormat="1">
      <c r="A54" s="194"/>
      <c r="B54" s="195"/>
      <c r="C54" s="98" t="s">
        <v>28</v>
      </c>
      <c r="D54" s="98" t="s">
        <v>35</v>
      </c>
      <c r="E54" s="121" t="s">
        <v>37</v>
      </c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59"/>
      <c r="R54" s="165">
        <f t="shared" si="0"/>
        <v>0</v>
      </c>
    </row>
    <row r="55" spans="1:18" s="8" customFormat="1" ht="33.700000000000003">
      <c r="A55" s="194"/>
      <c r="B55" s="195"/>
      <c r="C55" s="1" t="s">
        <v>339</v>
      </c>
      <c r="D55" s="1" t="s">
        <v>329</v>
      </c>
      <c r="E55" s="9" t="s">
        <v>340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58"/>
      <c r="R55" s="165">
        <f t="shared" si="0"/>
        <v>0</v>
      </c>
    </row>
    <row r="56" spans="1:18" s="8" customFormat="1">
      <c r="A56" s="241"/>
      <c r="B56" s="242"/>
      <c r="C56" s="5" t="s">
        <v>326</v>
      </c>
      <c r="D56" s="5" t="s">
        <v>44</v>
      </c>
      <c r="E56" s="4" t="s">
        <v>327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58"/>
      <c r="R56" s="165">
        <f t="shared" si="0"/>
        <v>0</v>
      </c>
    </row>
    <row r="57" spans="1:18" s="7" customFormat="1">
      <c r="A57" s="216" t="s">
        <v>171</v>
      </c>
      <c r="B57" s="217"/>
      <c r="C57" s="5" t="s">
        <v>341</v>
      </c>
      <c r="D57" s="5" t="s">
        <v>342</v>
      </c>
      <c r="E57" s="4" t="s">
        <v>343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57"/>
      <c r="R57" s="165">
        <f t="shared" si="0"/>
        <v>0</v>
      </c>
    </row>
    <row r="58" spans="1:18" s="7" customFormat="1">
      <c r="A58" s="218"/>
      <c r="B58" s="219"/>
      <c r="C58" s="5" t="s">
        <v>344</v>
      </c>
      <c r="D58" s="5" t="s">
        <v>342</v>
      </c>
      <c r="E58" s="4" t="s">
        <v>345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57"/>
      <c r="R58" s="165">
        <f t="shared" si="0"/>
        <v>0</v>
      </c>
    </row>
    <row r="59" spans="1:18" s="7" customFormat="1">
      <c r="A59" s="218"/>
      <c r="B59" s="219"/>
      <c r="C59" s="1" t="s">
        <v>22</v>
      </c>
      <c r="D59" s="5" t="s">
        <v>39</v>
      </c>
      <c r="E59" s="9" t="s">
        <v>24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57"/>
      <c r="R59" s="165">
        <f t="shared" si="0"/>
        <v>0</v>
      </c>
    </row>
    <row r="60" spans="1:18" s="7" customFormat="1">
      <c r="A60" s="218"/>
      <c r="B60" s="219"/>
      <c r="C60" s="1" t="s">
        <v>23</v>
      </c>
      <c r="D60" s="5" t="s">
        <v>39</v>
      </c>
      <c r="E60" s="9" t="s">
        <v>25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157"/>
      <c r="R60" s="165">
        <f t="shared" si="0"/>
        <v>0</v>
      </c>
    </row>
    <row r="61" spans="1:18" s="7" customFormat="1">
      <c r="A61" s="218"/>
      <c r="B61" s="219"/>
      <c r="C61" s="1" t="s">
        <v>26</v>
      </c>
      <c r="D61" s="5" t="s">
        <v>39</v>
      </c>
      <c r="E61" s="74" t="s">
        <v>38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57"/>
      <c r="R61" s="165">
        <f t="shared" si="0"/>
        <v>0</v>
      </c>
    </row>
    <row r="62" spans="1:18" s="7" customFormat="1">
      <c r="A62" s="218"/>
      <c r="B62" s="219"/>
      <c r="C62" s="5" t="s">
        <v>346</v>
      </c>
      <c r="D62" s="5" t="s">
        <v>342</v>
      </c>
      <c r="E62" s="4" t="s">
        <v>347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57"/>
      <c r="R62" s="165">
        <f t="shared" si="0"/>
        <v>0</v>
      </c>
    </row>
    <row r="63" spans="1:18" s="7" customFormat="1">
      <c r="A63" s="218"/>
      <c r="B63" s="219"/>
      <c r="C63" s="5" t="s">
        <v>348</v>
      </c>
      <c r="D63" s="5" t="s">
        <v>342</v>
      </c>
      <c r="E63" s="4" t="s">
        <v>349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57"/>
      <c r="R63" s="165">
        <f t="shared" si="0"/>
        <v>0</v>
      </c>
    </row>
    <row r="64" spans="1:18" s="7" customFormat="1">
      <c r="A64" s="218"/>
      <c r="B64" s="219"/>
      <c r="C64" s="5" t="s">
        <v>350</v>
      </c>
      <c r="D64" s="5" t="s">
        <v>342</v>
      </c>
      <c r="E64" s="4" t="s">
        <v>351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57"/>
      <c r="R64" s="165">
        <f t="shared" si="0"/>
        <v>0</v>
      </c>
    </row>
    <row r="65" spans="1:18" s="7" customFormat="1" ht="117.85">
      <c r="A65" s="205"/>
      <c r="B65" s="206"/>
      <c r="C65" s="5" t="s">
        <v>352</v>
      </c>
      <c r="D65" s="5" t="s">
        <v>342</v>
      </c>
      <c r="E65" s="117" t="s">
        <v>712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57"/>
      <c r="R65" s="165">
        <f t="shared" si="0"/>
        <v>0</v>
      </c>
    </row>
    <row r="66" spans="1:18" s="7" customFormat="1">
      <c r="A66" s="243" t="s">
        <v>353</v>
      </c>
      <c r="B66" s="215"/>
      <c r="C66" s="5" t="s">
        <v>354</v>
      </c>
      <c r="D66" s="5" t="s">
        <v>355</v>
      </c>
      <c r="E66" s="4" t="s">
        <v>356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57"/>
      <c r="R66" s="165">
        <f t="shared" si="0"/>
        <v>0</v>
      </c>
    </row>
    <row r="67" spans="1:18" s="7" customFormat="1">
      <c r="A67" s="243" t="s">
        <v>357</v>
      </c>
      <c r="B67" s="215"/>
      <c r="C67" s="5" t="s">
        <v>358</v>
      </c>
      <c r="D67" s="5" t="s">
        <v>359</v>
      </c>
      <c r="E67" s="4" t="s">
        <v>130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157"/>
      <c r="R67" s="165">
        <f t="shared" si="0"/>
        <v>0</v>
      </c>
    </row>
    <row r="68" spans="1:18" s="7" customFormat="1">
      <c r="A68" s="243" t="s">
        <v>360</v>
      </c>
      <c r="B68" s="215"/>
      <c r="C68" s="5" t="s">
        <v>361</v>
      </c>
      <c r="D68" s="5" t="s">
        <v>362</v>
      </c>
      <c r="E68" s="4" t="s">
        <v>363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157"/>
      <c r="R68" s="165">
        <f t="shared" ref="R68:R131" si="1">SUM(F68:Q68)</f>
        <v>0</v>
      </c>
    </row>
    <row r="69" spans="1:18" s="8" customFormat="1">
      <c r="A69" s="239" t="s">
        <v>172</v>
      </c>
      <c r="B69" s="240"/>
      <c r="C69" s="1" t="s">
        <v>364</v>
      </c>
      <c r="D69" s="1" t="s">
        <v>365</v>
      </c>
      <c r="E69" s="9" t="s">
        <v>366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58"/>
      <c r="R69" s="165">
        <f t="shared" si="1"/>
        <v>0</v>
      </c>
    </row>
    <row r="70" spans="1:18" s="8" customFormat="1">
      <c r="A70" s="194"/>
      <c r="B70" s="195"/>
      <c r="C70" s="1" t="s">
        <v>367</v>
      </c>
      <c r="D70" s="1" t="s">
        <v>365</v>
      </c>
      <c r="E70" s="9" t="s">
        <v>368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158"/>
      <c r="R70" s="165">
        <f t="shared" si="1"/>
        <v>0</v>
      </c>
    </row>
    <row r="71" spans="1:18" s="8" customFormat="1">
      <c r="A71" s="194"/>
      <c r="B71" s="195"/>
      <c r="C71" s="1" t="s">
        <v>369</v>
      </c>
      <c r="D71" s="1" t="s">
        <v>365</v>
      </c>
      <c r="E71" s="9" t="s">
        <v>370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58"/>
      <c r="R71" s="165">
        <f t="shared" si="1"/>
        <v>0</v>
      </c>
    </row>
    <row r="72" spans="1:18" s="8" customFormat="1">
      <c r="A72" s="194"/>
      <c r="B72" s="195"/>
      <c r="C72" s="1" t="s">
        <v>371</v>
      </c>
      <c r="D72" s="1" t="s">
        <v>365</v>
      </c>
      <c r="E72" s="9" t="s">
        <v>372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58"/>
      <c r="R72" s="165">
        <f t="shared" si="1"/>
        <v>0</v>
      </c>
    </row>
    <row r="73" spans="1:18" s="8" customFormat="1">
      <c r="A73" s="194"/>
      <c r="B73" s="195"/>
      <c r="C73" s="1" t="s">
        <v>373</v>
      </c>
      <c r="D73" s="1" t="s">
        <v>365</v>
      </c>
      <c r="E73" s="9" t="s">
        <v>374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58"/>
      <c r="R73" s="165">
        <f t="shared" si="1"/>
        <v>0</v>
      </c>
    </row>
    <row r="74" spans="1:18" s="8" customFormat="1">
      <c r="A74" s="194"/>
      <c r="B74" s="195"/>
      <c r="C74" s="1" t="s">
        <v>375</v>
      </c>
      <c r="D74" s="1" t="s">
        <v>365</v>
      </c>
      <c r="E74" s="9" t="s">
        <v>613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58"/>
      <c r="R74" s="165">
        <f t="shared" si="1"/>
        <v>0</v>
      </c>
    </row>
    <row r="75" spans="1:18" s="8" customFormat="1">
      <c r="A75" s="194"/>
      <c r="B75" s="195"/>
      <c r="C75" s="1" t="s">
        <v>376</v>
      </c>
      <c r="D75" s="1" t="s">
        <v>365</v>
      </c>
      <c r="E75" s="9" t="s">
        <v>377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58"/>
      <c r="R75" s="165">
        <f t="shared" si="1"/>
        <v>0</v>
      </c>
    </row>
    <row r="76" spans="1:18" s="8" customFormat="1">
      <c r="A76" s="194"/>
      <c r="B76" s="195"/>
      <c r="C76" s="1" t="s">
        <v>378</v>
      </c>
      <c r="D76" s="1" t="s">
        <v>365</v>
      </c>
      <c r="E76" s="9" t="s">
        <v>20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58"/>
      <c r="R76" s="165">
        <f t="shared" si="1"/>
        <v>0</v>
      </c>
    </row>
    <row r="77" spans="1:18" s="8" customFormat="1">
      <c r="A77" s="194"/>
      <c r="B77" s="195"/>
      <c r="C77" s="1" t="s">
        <v>379</v>
      </c>
      <c r="D77" s="1" t="s">
        <v>365</v>
      </c>
      <c r="E77" s="9" t="s">
        <v>380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58"/>
      <c r="R77" s="165">
        <f t="shared" si="1"/>
        <v>0</v>
      </c>
    </row>
    <row r="78" spans="1:18" s="8" customFormat="1">
      <c r="A78" s="194"/>
      <c r="B78" s="195"/>
      <c r="C78" s="1" t="s">
        <v>381</v>
      </c>
      <c r="D78" s="1" t="s">
        <v>365</v>
      </c>
      <c r="E78" s="9" t="s">
        <v>382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58"/>
      <c r="R78" s="165">
        <f t="shared" si="1"/>
        <v>0</v>
      </c>
    </row>
    <row r="79" spans="1:18" s="8" customFormat="1">
      <c r="A79" s="241"/>
      <c r="B79" s="242"/>
      <c r="C79" s="1" t="s">
        <v>383</v>
      </c>
      <c r="D79" s="1" t="s">
        <v>365</v>
      </c>
      <c r="E79" s="9" t="s">
        <v>384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58"/>
      <c r="R79" s="165">
        <f t="shared" si="1"/>
        <v>0</v>
      </c>
    </row>
    <row r="80" spans="1:18" s="7" customFormat="1" ht="67.349999999999994">
      <c r="A80" s="216" t="s">
        <v>173</v>
      </c>
      <c r="B80" s="217"/>
      <c r="C80" s="5" t="s">
        <v>385</v>
      </c>
      <c r="D80" s="5" t="s">
        <v>386</v>
      </c>
      <c r="E80" s="41" t="s">
        <v>387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57"/>
      <c r="R80" s="165">
        <f t="shared" si="1"/>
        <v>0</v>
      </c>
    </row>
    <row r="81" spans="1:18" s="7" customFormat="1">
      <c r="A81" s="218"/>
      <c r="B81" s="219"/>
      <c r="C81" s="123" t="s">
        <v>717</v>
      </c>
      <c r="D81" s="123" t="s">
        <v>718</v>
      </c>
      <c r="E81" s="155" t="s">
        <v>720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57"/>
      <c r="R81" s="165">
        <f t="shared" si="1"/>
        <v>0</v>
      </c>
    </row>
    <row r="82" spans="1:18" s="7" customFormat="1">
      <c r="A82" s="205"/>
      <c r="B82" s="206"/>
      <c r="C82" s="5" t="s">
        <v>59</v>
      </c>
      <c r="D82" s="5" t="s">
        <v>60</v>
      </c>
      <c r="E82" s="41" t="s">
        <v>61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57"/>
      <c r="R82" s="165">
        <f t="shared" si="1"/>
        <v>0</v>
      </c>
    </row>
    <row r="83" spans="1:18" s="95" customFormat="1">
      <c r="A83" s="237" t="s">
        <v>29</v>
      </c>
      <c r="B83" s="238"/>
      <c r="C83" s="98" t="s">
        <v>27</v>
      </c>
      <c r="D83" s="98" t="s">
        <v>40</v>
      </c>
      <c r="E83" s="121" t="s">
        <v>30</v>
      </c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59"/>
      <c r="R83" s="165">
        <f t="shared" si="1"/>
        <v>0</v>
      </c>
    </row>
    <row r="84" spans="1:18" s="7" customFormat="1">
      <c r="A84" s="205" t="s">
        <v>174</v>
      </c>
      <c r="B84" s="206"/>
      <c r="C84" s="5" t="s">
        <v>388</v>
      </c>
      <c r="D84" s="5" t="s">
        <v>389</v>
      </c>
      <c r="E84" s="4" t="s">
        <v>175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57"/>
      <c r="R84" s="165">
        <f t="shared" si="1"/>
        <v>0</v>
      </c>
    </row>
    <row r="85" spans="1:18" s="7" customFormat="1">
      <c r="A85" s="216" t="s">
        <v>176</v>
      </c>
      <c r="B85" s="217"/>
      <c r="C85" s="54" t="s">
        <v>62</v>
      </c>
      <c r="D85" s="54" t="s">
        <v>63</v>
      </c>
      <c r="E85" s="4" t="s">
        <v>64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57"/>
      <c r="R85" s="165">
        <f t="shared" si="1"/>
        <v>0</v>
      </c>
    </row>
    <row r="86" spans="1:18" s="7" customFormat="1">
      <c r="A86" s="218"/>
      <c r="B86" s="219"/>
      <c r="C86" s="5" t="s">
        <v>390</v>
      </c>
      <c r="D86" s="5" t="s">
        <v>391</v>
      </c>
      <c r="E86" s="4" t="s">
        <v>68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57"/>
      <c r="R86" s="165">
        <f t="shared" si="1"/>
        <v>0</v>
      </c>
    </row>
    <row r="87" spans="1:18" s="7" customFormat="1">
      <c r="A87" s="218"/>
      <c r="B87" s="219"/>
      <c r="C87" s="106" t="s">
        <v>639</v>
      </c>
      <c r="D87" s="106" t="s">
        <v>640</v>
      </c>
      <c r="E87" s="107" t="s">
        <v>641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57"/>
      <c r="R87" s="165">
        <f t="shared" si="1"/>
        <v>0</v>
      </c>
    </row>
    <row r="88" spans="1:18" s="7" customFormat="1">
      <c r="A88" s="218"/>
      <c r="B88" s="219"/>
      <c r="C88" s="5" t="s">
        <v>66</v>
      </c>
      <c r="D88" s="5" t="s">
        <v>63</v>
      </c>
      <c r="E88" s="4" t="s">
        <v>67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57"/>
      <c r="R88" s="165">
        <f t="shared" si="1"/>
        <v>0</v>
      </c>
    </row>
    <row r="89" spans="1:18" s="7" customFormat="1">
      <c r="A89" s="205"/>
      <c r="B89" s="206"/>
      <c r="C89" s="5" t="s">
        <v>392</v>
      </c>
      <c r="D89" s="5" t="s">
        <v>391</v>
      </c>
      <c r="E89" s="4" t="s">
        <v>393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57"/>
      <c r="R89" s="165">
        <f t="shared" si="1"/>
        <v>0</v>
      </c>
    </row>
    <row r="90" spans="1:18" s="7" customFormat="1" ht="33.700000000000003">
      <c r="A90" s="213" t="s">
        <v>611</v>
      </c>
      <c r="B90" s="214"/>
      <c r="C90" s="5" t="s">
        <v>243</v>
      </c>
      <c r="D90" s="5" t="s">
        <v>480</v>
      </c>
      <c r="E90" s="4" t="s">
        <v>612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57"/>
      <c r="R90" s="165">
        <f t="shared" si="1"/>
        <v>0</v>
      </c>
    </row>
    <row r="91" spans="1:18" s="7" customFormat="1">
      <c r="A91" s="213" t="s">
        <v>394</v>
      </c>
      <c r="B91" s="214"/>
      <c r="C91" s="123" t="s">
        <v>661</v>
      </c>
      <c r="D91" s="5" t="s">
        <v>395</v>
      </c>
      <c r="E91" s="11" t="s">
        <v>396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57"/>
      <c r="R91" s="165">
        <f t="shared" si="1"/>
        <v>0</v>
      </c>
    </row>
    <row r="92" spans="1:18" s="7" customFormat="1">
      <c r="A92" s="215" t="s">
        <v>397</v>
      </c>
      <c r="B92" s="215"/>
      <c r="C92" s="13" t="s">
        <v>217</v>
      </c>
      <c r="D92" s="42" t="s">
        <v>398</v>
      </c>
      <c r="E92" s="43" t="s">
        <v>399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57"/>
      <c r="R92" s="165">
        <f t="shared" si="1"/>
        <v>0</v>
      </c>
    </row>
    <row r="93" spans="1:18" s="7" customFormat="1">
      <c r="A93" s="215"/>
      <c r="B93" s="215"/>
      <c r="C93" s="20" t="s">
        <v>400</v>
      </c>
      <c r="D93" s="42" t="s">
        <v>657</v>
      </c>
      <c r="E93" s="108" t="s">
        <v>642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57"/>
      <c r="R93" s="165">
        <f t="shared" si="1"/>
        <v>0</v>
      </c>
    </row>
    <row r="94" spans="1:18" s="7" customFormat="1" ht="33.700000000000003">
      <c r="A94" s="215"/>
      <c r="B94" s="215"/>
      <c r="C94" s="20" t="s">
        <v>401</v>
      </c>
      <c r="D94" s="42" t="s">
        <v>679</v>
      </c>
      <c r="E94" s="43" t="s">
        <v>403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57"/>
      <c r="R94" s="165">
        <f t="shared" si="1"/>
        <v>0</v>
      </c>
    </row>
    <row r="95" spans="1:18" s="7" customFormat="1">
      <c r="A95" s="215"/>
      <c r="B95" s="215"/>
      <c r="C95" s="20" t="s">
        <v>218</v>
      </c>
      <c r="D95" s="42" t="s">
        <v>404</v>
      </c>
      <c r="E95" s="43" t="s">
        <v>405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57"/>
      <c r="R95" s="165">
        <f t="shared" si="1"/>
        <v>0</v>
      </c>
    </row>
    <row r="96" spans="1:18" s="7" customFormat="1">
      <c r="A96" s="215"/>
      <c r="B96" s="215"/>
      <c r="C96" s="20" t="s">
        <v>406</v>
      </c>
      <c r="D96" s="42" t="s">
        <v>407</v>
      </c>
      <c r="E96" s="43" t="s">
        <v>408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57"/>
      <c r="R96" s="165">
        <f t="shared" si="1"/>
        <v>0</v>
      </c>
    </row>
    <row r="97" spans="1:18" s="7" customFormat="1">
      <c r="A97" s="215"/>
      <c r="B97" s="215"/>
      <c r="C97" s="20" t="s">
        <v>409</v>
      </c>
      <c r="D97" s="42" t="s">
        <v>410</v>
      </c>
      <c r="E97" s="19" t="s">
        <v>411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57"/>
      <c r="R97" s="165">
        <f t="shared" si="1"/>
        <v>0</v>
      </c>
    </row>
    <row r="98" spans="1:18" s="95" customFormat="1">
      <c r="A98" s="232" t="s">
        <v>54</v>
      </c>
      <c r="B98" s="232"/>
      <c r="C98" s="120" t="s">
        <v>75</v>
      </c>
      <c r="D98" s="120" t="s">
        <v>73</v>
      </c>
      <c r="E98" s="232" t="s">
        <v>55</v>
      </c>
      <c r="F98" s="23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60"/>
      <c r="R98" s="165">
        <f t="shared" si="1"/>
        <v>0</v>
      </c>
    </row>
    <row r="99" spans="1:18" s="8" customFormat="1">
      <c r="A99" s="207" t="s">
        <v>191</v>
      </c>
      <c r="B99" s="208"/>
      <c r="C99" s="68" t="s">
        <v>619</v>
      </c>
      <c r="D99" s="77" t="s">
        <v>5</v>
      </c>
      <c r="E99" s="69" t="s">
        <v>623</v>
      </c>
      <c r="F99" s="59"/>
      <c r="G99" s="9"/>
      <c r="H99" s="9"/>
      <c r="I99" s="9"/>
      <c r="J99" s="9"/>
      <c r="K99" s="9"/>
      <c r="L99" s="9"/>
      <c r="M99" s="9"/>
      <c r="N99" s="9"/>
      <c r="O99" s="9"/>
      <c r="P99" s="9"/>
      <c r="Q99" s="158"/>
      <c r="R99" s="165">
        <f t="shared" si="1"/>
        <v>0</v>
      </c>
    </row>
    <row r="100" spans="1:18" s="8" customFormat="1">
      <c r="A100" s="207"/>
      <c r="B100" s="208"/>
      <c r="C100" s="13" t="s">
        <v>1</v>
      </c>
      <c r="D100" s="57" t="s">
        <v>6</v>
      </c>
      <c r="E100" s="67" t="s">
        <v>624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58"/>
      <c r="R100" s="165">
        <f t="shared" si="1"/>
        <v>0</v>
      </c>
    </row>
    <row r="101" spans="1:18" s="8" customFormat="1">
      <c r="A101" s="207"/>
      <c r="B101" s="208"/>
      <c r="C101" s="13" t="s">
        <v>620</v>
      </c>
      <c r="D101" s="57" t="s">
        <v>7</v>
      </c>
      <c r="E101" s="67" t="s">
        <v>625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58"/>
      <c r="R101" s="165">
        <f t="shared" si="1"/>
        <v>0</v>
      </c>
    </row>
    <row r="102" spans="1:18" s="8" customFormat="1" ht="33.700000000000003">
      <c r="A102" s="207"/>
      <c r="B102" s="208"/>
      <c r="C102" s="13" t="s">
        <v>3</v>
      </c>
      <c r="D102" s="57" t="s">
        <v>5</v>
      </c>
      <c r="E102" s="67" t="s">
        <v>4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58"/>
      <c r="R102" s="165">
        <f t="shared" si="1"/>
        <v>0</v>
      </c>
    </row>
    <row r="103" spans="1:18" s="8" customFormat="1" ht="33.700000000000003">
      <c r="A103" s="207"/>
      <c r="B103" s="208"/>
      <c r="C103" s="13" t="s">
        <v>41</v>
      </c>
      <c r="D103" s="57" t="s">
        <v>5</v>
      </c>
      <c r="E103" s="67" t="s">
        <v>21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58"/>
      <c r="R103" s="165">
        <f t="shared" si="1"/>
        <v>0</v>
      </c>
    </row>
    <row r="104" spans="1:18" s="8" customFormat="1">
      <c r="A104" s="207"/>
      <c r="B104" s="208"/>
      <c r="C104" s="13" t="s">
        <v>2</v>
      </c>
      <c r="D104" s="57" t="s">
        <v>8</v>
      </c>
      <c r="E104" s="67" t="s">
        <v>626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58"/>
      <c r="R104" s="165">
        <f t="shared" si="1"/>
        <v>0</v>
      </c>
    </row>
    <row r="105" spans="1:18" s="8" customFormat="1">
      <c r="A105" s="207"/>
      <c r="B105" s="208"/>
      <c r="C105" s="13" t="s">
        <v>621</v>
      </c>
      <c r="D105" s="57" t="s">
        <v>10</v>
      </c>
      <c r="E105" s="67" t="s">
        <v>627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58"/>
      <c r="R105" s="165">
        <f t="shared" si="1"/>
        <v>0</v>
      </c>
    </row>
    <row r="106" spans="1:18" s="8" customFormat="1">
      <c r="A106" s="209"/>
      <c r="B106" s="210"/>
      <c r="C106" s="1" t="s">
        <v>622</v>
      </c>
      <c r="D106" s="57" t="s">
        <v>9</v>
      </c>
      <c r="E106" s="67" t="s">
        <v>0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58"/>
      <c r="R106" s="165">
        <f t="shared" si="1"/>
        <v>0</v>
      </c>
    </row>
    <row r="107" spans="1:18" s="7" customFormat="1" ht="33.700000000000003">
      <c r="A107" s="220" t="s">
        <v>192</v>
      </c>
      <c r="B107" s="221"/>
      <c r="C107" s="60" t="s">
        <v>412</v>
      </c>
      <c r="D107" s="60" t="s">
        <v>413</v>
      </c>
      <c r="E107" s="48" t="s">
        <v>414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57"/>
      <c r="R107" s="165">
        <f t="shared" si="1"/>
        <v>0</v>
      </c>
    </row>
    <row r="108" spans="1:18" s="7" customFormat="1" ht="33.700000000000003">
      <c r="A108" s="203"/>
      <c r="B108" s="204"/>
      <c r="C108" s="18" t="s">
        <v>415</v>
      </c>
      <c r="D108" s="18" t="s">
        <v>413</v>
      </c>
      <c r="E108" s="33" t="s">
        <v>416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57"/>
      <c r="R108" s="165">
        <f t="shared" si="1"/>
        <v>0</v>
      </c>
    </row>
    <row r="109" spans="1:18" s="7" customFormat="1" ht="33.700000000000003">
      <c r="A109" s="220" t="s">
        <v>193</v>
      </c>
      <c r="B109" s="221"/>
      <c r="C109" s="18" t="s">
        <v>417</v>
      </c>
      <c r="D109" s="18" t="s">
        <v>418</v>
      </c>
      <c r="E109" s="33" t="s">
        <v>419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57"/>
      <c r="R109" s="165">
        <f t="shared" si="1"/>
        <v>0</v>
      </c>
    </row>
    <row r="110" spans="1:18" s="7" customFormat="1">
      <c r="A110" s="222"/>
      <c r="B110" s="223"/>
      <c r="C110" s="18" t="s">
        <v>420</v>
      </c>
      <c r="D110" s="18" t="s">
        <v>418</v>
      </c>
      <c r="E110" s="33" t="s">
        <v>421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57"/>
      <c r="R110" s="165">
        <f t="shared" si="1"/>
        <v>0</v>
      </c>
    </row>
    <row r="111" spans="1:18" s="7" customFormat="1">
      <c r="A111" s="222"/>
      <c r="B111" s="223"/>
      <c r="C111" s="18" t="s">
        <v>422</v>
      </c>
      <c r="D111" s="18" t="s">
        <v>418</v>
      </c>
      <c r="E111" s="33" t="s">
        <v>423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57"/>
      <c r="R111" s="165">
        <f t="shared" si="1"/>
        <v>0</v>
      </c>
    </row>
    <row r="112" spans="1:18" s="7" customFormat="1">
      <c r="A112" s="222"/>
      <c r="B112" s="223"/>
      <c r="C112" s="18" t="s">
        <v>424</v>
      </c>
      <c r="D112" s="18" t="s">
        <v>418</v>
      </c>
      <c r="E112" s="33" t="s">
        <v>425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57"/>
      <c r="R112" s="165">
        <f t="shared" si="1"/>
        <v>0</v>
      </c>
    </row>
    <row r="113" spans="1:18" s="7" customFormat="1" ht="33.700000000000003">
      <c r="A113" s="203"/>
      <c r="B113" s="204"/>
      <c r="C113" s="18" t="s">
        <v>426</v>
      </c>
      <c r="D113" s="18" t="s">
        <v>418</v>
      </c>
      <c r="E113" s="33" t="s">
        <v>427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57"/>
      <c r="R113" s="165">
        <f t="shared" si="1"/>
        <v>0</v>
      </c>
    </row>
    <row r="114" spans="1:18" s="7" customFormat="1">
      <c r="A114" s="211" t="s">
        <v>194</v>
      </c>
      <c r="B114" s="212"/>
      <c r="C114" s="18" t="s">
        <v>428</v>
      </c>
      <c r="D114" s="18" t="s">
        <v>429</v>
      </c>
      <c r="E114" s="33" t="s">
        <v>195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57"/>
      <c r="R114" s="165">
        <f t="shared" si="1"/>
        <v>0</v>
      </c>
    </row>
    <row r="115" spans="1:18" s="7" customFormat="1">
      <c r="A115" s="211" t="s">
        <v>430</v>
      </c>
      <c r="B115" s="212"/>
      <c r="C115" s="18" t="s">
        <v>431</v>
      </c>
      <c r="D115" s="18" t="s">
        <v>432</v>
      </c>
      <c r="E115" s="33" t="s">
        <v>433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57"/>
      <c r="R115" s="165">
        <f t="shared" si="1"/>
        <v>0</v>
      </c>
    </row>
    <row r="116" spans="1:18" s="7" customFormat="1" ht="33.700000000000003">
      <c r="A116" s="211" t="s">
        <v>434</v>
      </c>
      <c r="B116" s="212"/>
      <c r="C116" s="18" t="s">
        <v>435</v>
      </c>
      <c r="D116" s="18" t="s">
        <v>436</v>
      </c>
      <c r="E116" s="33" t="s">
        <v>437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57"/>
      <c r="R116" s="165">
        <f t="shared" si="1"/>
        <v>0</v>
      </c>
    </row>
    <row r="117" spans="1:18" s="7" customFormat="1" ht="67.349999999999994">
      <c r="A117" s="211" t="s">
        <v>438</v>
      </c>
      <c r="B117" s="212"/>
      <c r="C117" s="18" t="s">
        <v>439</v>
      </c>
      <c r="D117" s="18" t="s">
        <v>440</v>
      </c>
      <c r="E117" s="33" t="s">
        <v>441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57"/>
      <c r="R117" s="165">
        <f t="shared" si="1"/>
        <v>0</v>
      </c>
    </row>
    <row r="118" spans="1:18" s="7" customFormat="1" ht="50.5">
      <c r="A118" s="211" t="s">
        <v>442</v>
      </c>
      <c r="B118" s="212"/>
      <c r="C118" s="18" t="s">
        <v>443</v>
      </c>
      <c r="D118" s="18" t="s">
        <v>444</v>
      </c>
      <c r="E118" s="33" t="s">
        <v>445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57"/>
      <c r="R118" s="165">
        <f t="shared" si="1"/>
        <v>0</v>
      </c>
    </row>
    <row r="119" spans="1:18" s="7" customFormat="1" ht="50.5">
      <c r="A119" s="220" t="s">
        <v>196</v>
      </c>
      <c r="B119" s="221"/>
      <c r="C119" s="18" t="s">
        <v>446</v>
      </c>
      <c r="D119" s="123" t="s">
        <v>681</v>
      </c>
      <c r="E119" s="33" t="s">
        <v>69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57"/>
      <c r="R119" s="165">
        <f t="shared" si="1"/>
        <v>0</v>
      </c>
    </row>
    <row r="120" spans="1:18" s="7" customFormat="1" ht="33.700000000000003">
      <c r="A120" s="222"/>
      <c r="B120" s="223"/>
      <c r="C120" s="18" t="s">
        <v>56</v>
      </c>
      <c r="D120" s="18" t="s">
        <v>682</v>
      </c>
      <c r="E120" s="33" t="s">
        <v>70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57"/>
      <c r="R120" s="165">
        <f t="shared" si="1"/>
        <v>0</v>
      </c>
    </row>
    <row r="121" spans="1:18" s="7" customFormat="1" ht="33.700000000000003">
      <c r="A121" s="222"/>
      <c r="B121" s="223"/>
      <c r="C121" s="18" t="s">
        <v>57</v>
      </c>
      <c r="D121" s="18" t="s">
        <v>682</v>
      </c>
      <c r="E121" s="33" t="s">
        <v>71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57"/>
      <c r="R121" s="165">
        <f t="shared" si="1"/>
        <v>0</v>
      </c>
    </row>
    <row r="122" spans="1:18" s="7" customFormat="1" ht="33.700000000000003">
      <c r="A122" s="222"/>
      <c r="B122" s="223"/>
      <c r="C122" s="18" t="s">
        <v>58</v>
      </c>
      <c r="D122" s="18" t="s">
        <v>682</v>
      </c>
      <c r="E122" s="33" t="s">
        <v>65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57"/>
      <c r="R122" s="165">
        <f t="shared" si="1"/>
        <v>0</v>
      </c>
    </row>
    <row r="123" spans="1:18" s="7" customFormat="1">
      <c r="A123" s="222"/>
      <c r="B123" s="223"/>
      <c r="C123" s="123" t="s">
        <v>699</v>
      </c>
      <c r="D123" s="123" t="s">
        <v>700</v>
      </c>
      <c r="E123" s="117" t="s">
        <v>701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57"/>
      <c r="R123" s="165">
        <f t="shared" si="1"/>
        <v>0</v>
      </c>
    </row>
    <row r="124" spans="1:18" s="7" customFormat="1">
      <c r="A124" s="222"/>
      <c r="B124" s="223"/>
      <c r="C124" s="18" t="s">
        <v>481</v>
      </c>
      <c r="D124" s="18" t="s">
        <v>682</v>
      </c>
      <c r="E124" s="33" t="s">
        <v>482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57"/>
      <c r="R124" s="165">
        <f t="shared" si="1"/>
        <v>0</v>
      </c>
    </row>
    <row r="125" spans="1:18" s="7" customFormat="1">
      <c r="A125" s="203"/>
      <c r="B125" s="204"/>
      <c r="C125" s="140" t="s">
        <v>697</v>
      </c>
      <c r="D125" s="141" t="s">
        <v>682</v>
      </c>
      <c r="E125" s="142" t="s">
        <v>698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57"/>
      <c r="R125" s="165">
        <f t="shared" si="1"/>
        <v>0</v>
      </c>
    </row>
    <row r="126" spans="1:18" s="8" customFormat="1">
      <c r="A126" s="235" t="s">
        <v>447</v>
      </c>
      <c r="B126" s="236"/>
      <c r="C126" s="30" t="s">
        <v>448</v>
      </c>
      <c r="D126" s="126" t="s">
        <v>683</v>
      </c>
      <c r="E126" s="44" t="s">
        <v>449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158"/>
      <c r="R126" s="165">
        <f t="shared" si="1"/>
        <v>0</v>
      </c>
    </row>
    <row r="127" spans="1:18" s="8" customFormat="1">
      <c r="A127" s="207"/>
      <c r="B127" s="208"/>
      <c r="C127" s="30" t="s">
        <v>450</v>
      </c>
      <c r="D127" s="30" t="s">
        <v>684</v>
      </c>
      <c r="E127" s="44" t="s">
        <v>451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158"/>
      <c r="R127" s="165">
        <f t="shared" si="1"/>
        <v>0</v>
      </c>
    </row>
    <row r="128" spans="1:18" s="8" customFormat="1">
      <c r="A128" s="207"/>
      <c r="B128" s="208"/>
      <c r="C128" s="30" t="s">
        <v>452</v>
      </c>
      <c r="D128" s="30" t="s">
        <v>684</v>
      </c>
      <c r="E128" s="44" t="s">
        <v>453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158"/>
      <c r="R128" s="165">
        <f t="shared" si="1"/>
        <v>0</v>
      </c>
    </row>
    <row r="129" spans="1:18" s="8" customFormat="1">
      <c r="A129" s="207"/>
      <c r="B129" s="208"/>
      <c r="C129" s="30" t="s">
        <v>454</v>
      </c>
      <c r="D129" s="30" t="s">
        <v>684</v>
      </c>
      <c r="E129" s="44" t="s">
        <v>455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158"/>
      <c r="R129" s="165">
        <f t="shared" si="1"/>
        <v>0</v>
      </c>
    </row>
    <row r="130" spans="1:18" s="8" customFormat="1">
      <c r="A130" s="207"/>
      <c r="B130" s="208"/>
      <c r="C130" s="30" t="s">
        <v>456</v>
      </c>
      <c r="D130" s="30" t="s">
        <v>684</v>
      </c>
      <c r="E130" s="44" t="s">
        <v>457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158"/>
      <c r="R130" s="165">
        <f t="shared" si="1"/>
        <v>0</v>
      </c>
    </row>
    <row r="131" spans="1:18" s="8" customFormat="1">
      <c r="A131" s="207"/>
      <c r="B131" s="208"/>
      <c r="C131" s="31" t="s">
        <v>458</v>
      </c>
      <c r="D131" s="31" t="s">
        <v>684</v>
      </c>
      <c r="E131" s="47" t="s">
        <v>459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61"/>
      <c r="R131" s="165">
        <f t="shared" si="1"/>
        <v>0</v>
      </c>
    </row>
    <row r="132" spans="1:18" s="8" customFormat="1">
      <c r="A132" s="132"/>
      <c r="B132" s="133"/>
      <c r="C132" s="144" t="s">
        <v>694</v>
      </c>
      <c r="D132" s="144" t="s">
        <v>695</v>
      </c>
      <c r="E132" s="145" t="s">
        <v>696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61"/>
      <c r="R132" s="165">
        <f t="shared" ref="R132:R191" si="2">SUM(F132:Q132)</f>
        <v>0</v>
      </c>
    </row>
    <row r="133" spans="1:18" s="7" customFormat="1" ht="34.15" thickBot="1">
      <c r="A133" s="233" t="s">
        <v>635</v>
      </c>
      <c r="B133" s="234"/>
      <c r="C133" s="128" t="s">
        <v>634</v>
      </c>
      <c r="D133" s="128" t="s">
        <v>685</v>
      </c>
      <c r="E133" s="129" t="s">
        <v>636</v>
      </c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162"/>
      <c r="R133" s="166">
        <f t="shared" si="2"/>
        <v>0</v>
      </c>
    </row>
    <row r="134" spans="1:18" s="8" customFormat="1" ht="17.3" thickBot="1">
      <c r="A134" s="226" t="s">
        <v>460</v>
      </c>
      <c r="B134" s="227"/>
      <c r="C134" s="227"/>
      <c r="D134" s="227"/>
      <c r="E134" s="227"/>
      <c r="F134" s="36">
        <f>SUM(F3:F133)</f>
        <v>0</v>
      </c>
      <c r="G134" s="36">
        <f t="shared" ref="G134:Q134" si="3">SUM(G3:G133)</f>
        <v>0</v>
      </c>
      <c r="H134" s="36">
        <f t="shared" si="3"/>
        <v>0</v>
      </c>
      <c r="I134" s="36">
        <f t="shared" si="3"/>
        <v>0</v>
      </c>
      <c r="J134" s="36">
        <f t="shared" si="3"/>
        <v>0</v>
      </c>
      <c r="K134" s="36">
        <f t="shared" si="3"/>
        <v>0</v>
      </c>
      <c r="L134" s="36">
        <f t="shared" si="3"/>
        <v>0</v>
      </c>
      <c r="M134" s="36">
        <f t="shared" si="3"/>
        <v>0</v>
      </c>
      <c r="N134" s="36">
        <f t="shared" si="3"/>
        <v>0</v>
      </c>
      <c r="O134" s="36">
        <f t="shared" si="3"/>
        <v>0</v>
      </c>
      <c r="P134" s="36">
        <f t="shared" si="3"/>
        <v>0</v>
      </c>
      <c r="Q134" s="36">
        <f t="shared" si="3"/>
        <v>0</v>
      </c>
      <c r="R134" s="167">
        <f t="shared" si="2"/>
        <v>0</v>
      </c>
    </row>
    <row r="135" spans="1:18" s="7" customFormat="1" ht="33.700000000000003">
      <c r="A135" s="203" t="s">
        <v>177</v>
      </c>
      <c r="B135" s="204"/>
      <c r="C135" s="65" t="s">
        <v>461</v>
      </c>
      <c r="D135" s="65" t="s">
        <v>462</v>
      </c>
      <c r="E135" s="48" t="s">
        <v>178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156"/>
      <c r="R135" s="165">
        <f t="shared" si="2"/>
        <v>0</v>
      </c>
    </row>
    <row r="136" spans="1:18" s="7" customFormat="1" ht="50.5">
      <c r="A136" s="199" t="s">
        <v>463</v>
      </c>
      <c r="B136" s="200"/>
      <c r="C136" s="15" t="s">
        <v>464</v>
      </c>
      <c r="D136" s="15" t="s">
        <v>465</v>
      </c>
      <c r="E136" s="33" t="s">
        <v>466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57"/>
      <c r="R136" s="165">
        <f t="shared" si="2"/>
        <v>0</v>
      </c>
    </row>
    <row r="137" spans="1:18" s="7" customFormat="1" ht="33.700000000000003">
      <c r="A137" s="21" t="s">
        <v>179</v>
      </c>
      <c r="B137" s="16" t="s">
        <v>467</v>
      </c>
      <c r="C137" s="15" t="s">
        <v>468</v>
      </c>
      <c r="D137" s="15" t="s">
        <v>93</v>
      </c>
      <c r="E137" s="97" t="s">
        <v>704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57"/>
      <c r="R137" s="165">
        <f t="shared" si="2"/>
        <v>0</v>
      </c>
    </row>
    <row r="138" spans="1:18" s="7" customFormat="1" ht="33.700000000000003">
      <c r="A138" s="21" t="s">
        <v>180</v>
      </c>
      <c r="B138" s="16" t="s">
        <v>467</v>
      </c>
      <c r="C138" s="15" t="s">
        <v>469</v>
      </c>
      <c r="D138" s="127" t="s">
        <v>686</v>
      </c>
      <c r="E138" s="119" t="s">
        <v>470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57"/>
      <c r="R138" s="165">
        <f t="shared" si="2"/>
        <v>0</v>
      </c>
    </row>
    <row r="139" spans="1:18" s="7" customFormat="1" ht="33.700000000000003">
      <c r="A139" s="21" t="s">
        <v>181</v>
      </c>
      <c r="B139" s="16" t="s">
        <v>467</v>
      </c>
      <c r="C139" s="15" t="s">
        <v>471</v>
      </c>
      <c r="D139" s="15" t="s">
        <v>94</v>
      </c>
      <c r="E139" s="119" t="s">
        <v>472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57"/>
      <c r="R139" s="165">
        <f t="shared" si="2"/>
        <v>0</v>
      </c>
    </row>
    <row r="140" spans="1:18" s="7" customFormat="1" ht="33.700000000000003">
      <c r="A140" s="21" t="s">
        <v>272</v>
      </c>
      <c r="B140" s="16" t="s">
        <v>467</v>
      </c>
      <c r="C140" s="15" t="s">
        <v>473</v>
      </c>
      <c r="D140" s="15" t="s">
        <v>95</v>
      </c>
      <c r="E140" s="97" t="s">
        <v>703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57"/>
      <c r="R140" s="165">
        <f t="shared" si="2"/>
        <v>0</v>
      </c>
    </row>
    <row r="141" spans="1:18" s="7" customFormat="1" ht="33.700000000000003">
      <c r="A141" s="21" t="s">
        <v>474</v>
      </c>
      <c r="B141" s="16" t="s">
        <v>467</v>
      </c>
      <c r="C141" s="15" t="s">
        <v>473</v>
      </c>
      <c r="D141" s="15" t="s">
        <v>95</v>
      </c>
      <c r="E141" s="119" t="s">
        <v>475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57"/>
      <c r="R141" s="165">
        <f t="shared" si="2"/>
        <v>0</v>
      </c>
    </row>
    <row r="142" spans="1:18" s="7" customFormat="1" ht="33.700000000000003">
      <c r="A142" s="53" t="s">
        <v>483</v>
      </c>
      <c r="B142" s="4" t="s">
        <v>486</v>
      </c>
      <c r="C142" s="54" t="s">
        <v>487</v>
      </c>
      <c r="D142" s="54" t="s">
        <v>671</v>
      </c>
      <c r="E142" s="97" t="s">
        <v>705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57"/>
      <c r="R142" s="165">
        <f t="shared" si="2"/>
        <v>0</v>
      </c>
    </row>
    <row r="143" spans="1:18" s="8" customFormat="1" ht="50.5">
      <c r="A143" s="56" t="s">
        <v>188</v>
      </c>
      <c r="B143" s="9" t="s">
        <v>486</v>
      </c>
      <c r="C143" s="57" t="s">
        <v>489</v>
      </c>
      <c r="D143" s="57" t="s">
        <v>490</v>
      </c>
      <c r="E143" s="174" t="s">
        <v>491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158"/>
      <c r="R143" s="165">
        <f t="shared" si="2"/>
        <v>0</v>
      </c>
    </row>
    <row r="144" spans="1:18" s="7" customFormat="1" ht="50.5">
      <c r="A144" s="53" t="s">
        <v>179</v>
      </c>
      <c r="B144" s="4" t="s">
        <v>492</v>
      </c>
      <c r="C144" s="54" t="s">
        <v>493</v>
      </c>
      <c r="D144" s="54" t="s">
        <v>96</v>
      </c>
      <c r="E144" s="169" t="s">
        <v>706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57"/>
      <c r="R144" s="165">
        <f t="shared" si="2"/>
        <v>0</v>
      </c>
    </row>
    <row r="145" spans="1:18" s="7" customFormat="1" ht="33.700000000000003">
      <c r="A145" s="53" t="s">
        <v>180</v>
      </c>
      <c r="B145" s="4" t="s">
        <v>492</v>
      </c>
      <c r="C145" s="54" t="s">
        <v>494</v>
      </c>
      <c r="D145" s="54" t="s">
        <v>97</v>
      </c>
      <c r="E145" s="174" t="s">
        <v>495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57"/>
      <c r="R145" s="165">
        <f t="shared" si="2"/>
        <v>0</v>
      </c>
    </row>
    <row r="146" spans="1:18" s="7" customFormat="1" ht="33.700000000000003">
      <c r="A146" s="53" t="s">
        <v>181</v>
      </c>
      <c r="B146" s="4" t="s">
        <v>492</v>
      </c>
      <c r="C146" s="54" t="s">
        <v>496</v>
      </c>
      <c r="D146" s="54" t="s">
        <v>98</v>
      </c>
      <c r="E146" s="174" t="s">
        <v>497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57"/>
      <c r="R146" s="165">
        <f t="shared" si="2"/>
        <v>0</v>
      </c>
    </row>
    <row r="147" spans="1:18" s="7" customFormat="1" ht="50.5">
      <c r="A147" s="53" t="s">
        <v>498</v>
      </c>
      <c r="B147" s="4" t="s">
        <v>492</v>
      </c>
      <c r="C147" s="54" t="s">
        <v>499</v>
      </c>
      <c r="D147" s="54" t="s">
        <v>99</v>
      </c>
      <c r="E147" s="169" t="s">
        <v>707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57"/>
      <c r="R147" s="165">
        <f t="shared" si="2"/>
        <v>0</v>
      </c>
    </row>
    <row r="148" spans="1:18" s="7" customFormat="1" ht="33.700000000000003">
      <c r="A148" s="53" t="s">
        <v>500</v>
      </c>
      <c r="B148" s="4" t="s">
        <v>492</v>
      </c>
      <c r="C148" s="54" t="s">
        <v>501</v>
      </c>
      <c r="D148" s="54" t="s">
        <v>99</v>
      </c>
      <c r="E148" s="174" t="s">
        <v>502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57"/>
      <c r="R148" s="165">
        <f t="shared" si="2"/>
        <v>0</v>
      </c>
    </row>
    <row r="149" spans="1:18" s="8" customFormat="1" ht="33.700000000000003">
      <c r="A149" s="56" t="s">
        <v>483</v>
      </c>
      <c r="B149" s="9" t="s">
        <v>492</v>
      </c>
      <c r="C149" s="57" t="s">
        <v>503</v>
      </c>
      <c r="D149" s="57" t="s">
        <v>672</v>
      </c>
      <c r="E149" s="169" t="s">
        <v>708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158"/>
      <c r="R149" s="165">
        <f t="shared" si="2"/>
        <v>0</v>
      </c>
    </row>
    <row r="150" spans="1:18" s="8" customFormat="1" ht="50.5">
      <c r="A150" s="75" t="s">
        <v>254</v>
      </c>
      <c r="B150" s="76" t="s">
        <v>16</v>
      </c>
      <c r="C150" s="77" t="s">
        <v>256</v>
      </c>
      <c r="D150" s="77" t="s">
        <v>100</v>
      </c>
      <c r="E150" s="175" t="s">
        <v>16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158"/>
      <c r="R150" s="165">
        <f t="shared" si="2"/>
        <v>0</v>
      </c>
    </row>
    <row r="151" spans="1:18" s="8" customFormat="1" ht="50.5">
      <c r="A151" s="71" t="s">
        <v>257</v>
      </c>
      <c r="B151" s="76" t="s">
        <v>16</v>
      </c>
      <c r="C151" s="45" t="s">
        <v>258</v>
      </c>
      <c r="D151" s="57" t="s">
        <v>101</v>
      </c>
      <c r="E151" s="175" t="s">
        <v>16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158"/>
      <c r="R151" s="165">
        <f t="shared" si="2"/>
        <v>0</v>
      </c>
    </row>
    <row r="152" spans="1:18" s="8" customFormat="1" ht="50.5">
      <c r="A152" s="71" t="s">
        <v>259</v>
      </c>
      <c r="B152" s="76" t="s">
        <v>16</v>
      </c>
      <c r="C152" s="45" t="s">
        <v>260</v>
      </c>
      <c r="D152" s="57" t="s">
        <v>102</v>
      </c>
      <c r="E152" s="76" t="s">
        <v>16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158"/>
      <c r="R152" s="165">
        <f t="shared" si="2"/>
        <v>0</v>
      </c>
    </row>
    <row r="153" spans="1:18" s="8" customFormat="1" ht="50.5">
      <c r="A153" s="71" t="s">
        <v>252</v>
      </c>
      <c r="B153" s="76" t="s">
        <v>16</v>
      </c>
      <c r="C153" s="45" t="s">
        <v>261</v>
      </c>
      <c r="D153" s="57" t="s">
        <v>103</v>
      </c>
      <c r="E153" s="76" t="s">
        <v>16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158"/>
      <c r="R153" s="165">
        <f t="shared" si="2"/>
        <v>0</v>
      </c>
    </row>
    <row r="154" spans="1:18" s="8" customFormat="1" ht="50.5">
      <c r="A154" s="71" t="s">
        <v>253</v>
      </c>
      <c r="B154" s="76" t="s">
        <v>16</v>
      </c>
      <c r="C154" s="45" t="s">
        <v>262</v>
      </c>
      <c r="D154" s="173" t="s">
        <v>673</v>
      </c>
      <c r="E154" s="76" t="s">
        <v>16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158"/>
      <c r="R154" s="165">
        <f t="shared" si="2"/>
        <v>0</v>
      </c>
    </row>
    <row r="155" spans="1:18" s="8" customFormat="1" ht="50.5">
      <c r="A155" s="75" t="s">
        <v>202</v>
      </c>
      <c r="B155" s="76" t="s">
        <v>16</v>
      </c>
      <c r="C155" s="109" t="s">
        <v>643</v>
      </c>
      <c r="D155" s="77" t="s">
        <v>100</v>
      </c>
      <c r="E155" s="73" t="s">
        <v>659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158"/>
      <c r="R155" s="165">
        <f t="shared" si="2"/>
        <v>0</v>
      </c>
    </row>
    <row r="156" spans="1:18" s="8" customFormat="1" ht="50.5">
      <c r="A156" s="71" t="s">
        <v>257</v>
      </c>
      <c r="B156" s="76" t="s">
        <v>16</v>
      </c>
      <c r="C156" s="109" t="s">
        <v>644</v>
      </c>
      <c r="D156" s="57" t="s">
        <v>101</v>
      </c>
      <c r="E156" s="73" t="s">
        <v>658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158"/>
      <c r="R156" s="165">
        <f t="shared" si="2"/>
        <v>0</v>
      </c>
    </row>
    <row r="157" spans="1:18" s="8" customFormat="1" ht="50.5">
      <c r="A157" s="71" t="s">
        <v>259</v>
      </c>
      <c r="B157" s="76" t="s">
        <v>16</v>
      </c>
      <c r="C157" s="109" t="s">
        <v>645</v>
      </c>
      <c r="D157" s="57" t="s">
        <v>102</v>
      </c>
      <c r="E157" s="73" t="s">
        <v>658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158"/>
      <c r="R157" s="165">
        <f t="shared" si="2"/>
        <v>0</v>
      </c>
    </row>
    <row r="158" spans="1:18" s="8" customFormat="1" ht="50.5">
      <c r="A158" s="71" t="s">
        <v>252</v>
      </c>
      <c r="B158" s="76" t="s">
        <v>16</v>
      </c>
      <c r="C158" s="109" t="s">
        <v>646</v>
      </c>
      <c r="D158" s="57" t="s">
        <v>103</v>
      </c>
      <c r="E158" s="73" t="s">
        <v>658</v>
      </c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158"/>
      <c r="R158" s="165">
        <f t="shared" si="2"/>
        <v>0</v>
      </c>
    </row>
    <row r="159" spans="1:18" s="8" customFormat="1" ht="50.5">
      <c r="A159" s="71" t="s">
        <v>253</v>
      </c>
      <c r="B159" s="76" t="s">
        <v>16</v>
      </c>
      <c r="C159" s="109" t="s">
        <v>647</v>
      </c>
      <c r="D159" s="173" t="s">
        <v>673</v>
      </c>
      <c r="E159" s="73" t="s">
        <v>658</v>
      </c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158"/>
      <c r="R159" s="165">
        <f t="shared" si="2"/>
        <v>0</v>
      </c>
    </row>
    <row r="160" spans="1:18" s="8" customFormat="1" ht="67.349999999999994">
      <c r="A160" s="70" t="s">
        <v>254</v>
      </c>
      <c r="B160" s="78" t="s">
        <v>15</v>
      </c>
      <c r="C160" s="57" t="s">
        <v>78</v>
      </c>
      <c r="D160" s="57" t="s">
        <v>100</v>
      </c>
      <c r="E160" s="78" t="s">
        <v>15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158"/>
      <c r="R160" s="165">
        <f t="shared" si="2"/>
        <v>0</v>
      </c>
    </row>
    <row r="161" spans="1:18" s="8" customFormat="1" ht="67.349999999999994">
      <c r="A161" s="71" t="s">
        <v>257</v>
      </c>
      <c r="B161" s="100" t="s">
        <v>15</v>
      </c>
      <c r="C161" s="45" t="s">
        <v>79</v>
      </c>
      <c r="D161" s="57" t="s">
        <v>101</v>
      </c>
      <c r="E161" s="78" t="s">
        <v>15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158"/>
      <c r="R161" s="165">
        <f t="shared" si="2"/>
        <v>0</v>
      </c>
    </row>
    <row r="162" spans="1:18" s="8" customFormat="1" ht="67.349999999999994">
      <c r="A162" s="71" t="s">
        <v>259</v>
      </c>
      <c r="B162" s="100" t="s">
        <v>15</v>
      </c>
      <c r="C162" s="45" t="s">
        <v>80</v>
      </c>
      <c r="D162" s="57" t="s">
        <v>102</v>
      </c>
      <c r="E162" s="78" t="s">
        <v>15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158"/>
      <c r="R162" s="165">
        <f t="shared" si="2"/>
        <v>0</v>
      </c>
    </row>
    <row r="163" spans="1:18" s="8" customFormat="1" ht="67.349999999999994">
      <c r="A163" s="71" t="s">
        <v>252</v>
      </c>
      <c r="B163" s="100" t="s">
        <v>15</v>
      </c>
      <c r="C163" s="45" t="s">
        <v>81</v>
      </c>
      <c r="D163" s="57" t="s">
        <v>103</v>
      </c>
      <c r="E163" s="78" t="s">
        <v>15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158"/>
      <c r="R163" s="165">
        <f t="shared" si="2"/>
        <v>0</v>
      </c>
    </row>
    <row r="164" spans="1:18" s="8" customFormat="1" ht="67.349999999999994">
      <c r="A164" s="71" t="s">
        <v>253</v>
      </c>
      <c r="B164" s="100" t="s">
        <v>15</v>
      </c>
      <c r="C164" s="45" t="s">
        <v>82</v>
      </c>
      <c r="D164" s="57" t="s">
        <v>673</v>
      </c>
      <c r="E164" s="78" t="s">
        <v>15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158"/>
      <c r="R164" s="165">
        <f t="shared" si="2"/>
        <v>0</v>
      </c>
    </row>
    <row r="165" spans="1:18" s="8" customFormat="1" ht="33.700000000000003">
      <c r="A165" s="70" t="s">
        <v>254</v>
      </c>
      <c r="B165" s="100" t="s">
        <v>17</v>
      </c>
      <c r="C165" s="45" t="s">
        <v>83</v>
      </c>
      <c r="D165" s="57" t="s">
        <v>107</v>
      </c>
      <c r="E165" s="100" t="s">
        <v>264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158"/>
      <c r="R165" s="165">
        <f t="shared" si="2"/>
        <v>0</v>
      </c>
    </row>
    <row r="166" spans="1:18" s="8" customFormat="1" ht="33.700000000000003">
      <c r="A166" s="71" t="s">
        <v>257</v>
      </c>
      <c r="B166" s="100" t="s">
        <v>17</v>
      </c>
      <c r="C166" s="45" t="s">
        <v>84</v>
      </c>
      <c r="D166" s="57" t="s">
        <v>104</v>
      </c>
      <c r="E166" s="100" t="s">
        <v>264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158"/>
      <c r="R166" s="165">
        <f t="shared" si="2"/>
        <v>0</v>
      </c>
    </row>
    <row r="167" spans="1:18" s="8" customFormat="1" ht="33.700000000000003">
      <c r="A167" s="71" t="s">
        <v>259</v>
      </c>
      <c r="B167" s="100" t="s">
        <v>17</v>
      </c>
      <c r="C167" s="45" t="s">
        <v>85</v>
      </c>
      <c r="D167" s="57" t="s">
        <v>105</v>
      </c>
      <c r="E167" s="100" t="s">
        <v>264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58"/>
      <c r="R167" s="165">
        <f t="shared" si="2"/>
        <v>0</v>
      </c>
    </row>
    <row r="168" spans="1:18" s="8" customFormat="1" ht="33.700000000000003">
      <c r="A168" s="71" t="s">
        <v>252</v>
      </c>
      <c r="B168" s="100" t="s">
        <v>17</v>
      </c>
      <c r="C168" s="45" t="s">
        <v>86</v>
      </c>
      <c r="D168" s="57" t="s">
        <v>106</v>
      </c>
      <c r="E168" s="100" t="s">
        <v>264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158"/>
      <c r="R168" s="165">
        <f t="shared" si="2"/>
        <v>0</v>
      </c>
    </row>
    <row r="169" spans="1:18" s="8" customFormat="1" ht="33.700000000000003">
      <c r="A169" s="71" t="s">
        <v>253</v>
      </c>
      <c r="B169" s="100" t="s">
        <v>17</v>
      </c>
      <c r="C169" s="45" t="s">
        <v>87</v>
      </c>
      <c r="D169" s="57" t="s">
        <v>674</v>
      </c>
      <c r="E169" s="100" t="s">
        <v>264</v>
      </c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158"/>
      <c r="R169" s="165">
        <f t="shared" si="2"/>
        <v>0</v>
      </c>
    </row>
    <row r="170" spans="1:18" s="8" customFormat="1" ht="33.700000000000003">
      <c r="A170" s="71" t="s">
        <v>263</v>
      </c>
      <c r="B170" s="100" t="s">
        <v>18</v>
      </c>
      <c r="C170" s="45" t="s">
        <v>88</v>
      </c>
      <c r="D170" s="57" t="s">
        <v>107</v>
      </c>
      <c r="E170" s="100" t="s">
        <v>264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158"/>
      <c r="R170" s="165">
        <f t="shared" si="2"/>
        <v>0</v>
      </c>
    </row>
    <row r="171" spans="1:18" s="8" customFormat="1" ht="33.700000000000003">
      <c r="A171" s="71" t="s">
        <v>257</v>
      </c>
      <c r="B171" s="100" t="s">
        <v>18</v>
      </c>
      <c r="C171" s="45" t="s">
        <v>89</v>
      </c>
      <c r="D171" s="57" t="s">
        <v>104</v>
      </c>
      <c r="E171" s="100" t="s">
        <v>264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158"/>
      <c r="R171" s="165">
        <f t="shared" si="2"/>
        <v>0</v>
      </c>
    </row>
    <row r="172" spans="1:18" s="8" customFormat="1" ht="33.700000000000003">
      <c r="A172" s="71" t="s">
        <v>268</v>
      </c>
      <c r="B172" s="100" t="s">
        <v>18</v>
      </c>
      <c r="C172" s="45" t="s">
        <v>90</v>
      </c>
      <c r="D172" s="57" t="s">
        <v>105</v>
      </c>
      <c r="E172" s="100" t="s">
        <v>264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158"/>
      <c r="R172" s="165">
        <f t="shared" si="2"/>
        <v>0</v>
      </c>
    </row>
    <row r="173" spans="1:18" s="8" customFormat="1" ht="33.700000000000003">
      <c r="A173" s="71" t="s">
        <v>252</v>
      </c>
      <c r="B173" s="100" t="s">
        <v>18</v>
      </c>
      <c r="C173" s="45" t="s">
        <v>91</v>
      </c>
      <c r="D173" s="57" t="s">
        <v>106</v>
      </c>
      <c r="E173" s="100" t="s">
        <v>264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158"/>
      <c r="R173" s="165">
        <f t="shared" si="2"/>
        <v>0</v>
      </c>
    </row>
    <row r="174" spans="1:18" s="7" customFormat="1" ht="33.700000000000003">
      <c r="A174" s="71" t="s">
        <v>253</v>
      </c>
      <c r="B174" s="100" t="s">
        <v>18</v>
      </c>
      <c r="C174" s="45" t="s">
        <v>92</v>
      </c>
      <c r="D174" s="57" t="s">
        <v>674</v>
      </c>
      <c r="E174" s="100" t="s">
        <v>264</v>
      </c>
      <c r="F174" s="9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57"/>
      <c r="R174" s="165">
        <f t="shared" si="2"/>
        <v>0</v>
      </c>
    </row>
    <row r="175" spans="1:18" s="7" customFormat="1" ht="33.700000000000003">
      <c r="A175" s="71" t="s">
        <v>263</v>
      </c>
      <c r="B175" s="100" t="s">
        <v>264</v>
      </c>
      <c r="C175" s="45" t="s">
        <v>265</v>
      </c>
      <c r="D175" s="57" t="s">
        <v>107</v>
      </c>
      <c r="E175" s="100" t="s">
        <v>264</v>
      </c>
      <c r="F175" s="9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57"/>
      <c r="R175" s="165">
        <f t="shared" si="2"/>
        <v>0</v>
      </c>
    </row>
    <row r="176" spans="1:18" s="7" customFormat="1" ht="33.700000000000003">
      <c r="A176" s="71" t="s">
        <v>257</v>
      </c>
      <c r="B176" s="100" t="s">
        <v>266</v>
      </c>
      <c r="C176" s="45" t="s">
        <v>267</v>
      </c>
      <c r="D176" s="57" t="s">
        <v>104</v>
      </c>
      <c r="E176" s="100" t="s">
        <v>264</v>
      </c>
      <c r="F176" s="9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57"/>
      <c r="R176" s="165">
        <f t="shared" si="2"/>
        <v>0</v>
      </c>
    </row>
    <row r="177" spans="1:19" s="7" customFormat="1" ht="33.700000000000003">
      <c r="A177" s="71" t="s">
        <v>268</v>
      </c>
      <c r="B177" s="100" t="s">
        <v>266</v>
      </c>
      <c r="C177" s="45" t="s">
        <v>269</v>
      </c>
      <c r="D177" s="57" t="s">
        <v>105</v>
      </c>
      <c r="E177" s="100" t="s">
        <v>264</v>
      </c>
      <c r="F177" s="9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57"/>
      <c r="R177" s="165">
        <f t="shared" si="2"/>
        <v>0</v>
      </c>
    </row>
    <row r="178" spans="1:19" s="7" customFormat="1" ht="33.700000000000003">
      <c r="A178" s="79" t="s">
        <v>252</v>
      </c>
      <c r="B178" s="80" t="s">
        <v>266</v>
      </c>
      <c r="C178" s="81" t="s">
        <v>270</v>
      </c>
      <c r="D178" s="77" t="s">
        <v>106</v>
      </c>
      <c r="E178" s="100" t="s">
        <v>264</v>
      </c>
      <c r="F178" s="9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57"/>
      <c r="R178" s="165">
        <f t="shared" si="2"/>
        <v>0</v>
      </c>
    </row>
    <row r="179" spans="1:19" s="7" customFormat="1" ht="33.700000000000003">
      <c r="A179" s="71" t="s">
        <v>253</v>
      </c>
      <c r="B179" s="100" t="s">
        <v>266</v>
      </c>
      <c r="C179" s="45" t="s">
        <v>271</v>
      </c>
      <c r="D179" s="57" t="s">
        <v>674</v>
      </c>
      <c r="E179" s="100" t="s">
        <v>264</v>
      </c>
      <c r="F179" s="9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57"/>
      <c r="R179" s="165">
        <f t="shared" si="2"/>
        <v>0</v>
      </c>
    </row>
    <row r="180" spans="1:19" s="62" customFormat="1" ht="33.700000000000003">
      <c r="A180" s="63" t="s">
        <v>202</v>
      </c>
      <c r="B180" s="61" t="s">
        <v>19</v>
      </c>
      <c r="C180" s="2" t="s">
        <v>77</v>
      </c>
      <c r="D180" s="2" t="s">
        <v>667</v>
      </c>
      <c r="E180" s="64" t="s">
        <v>507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158"/>
      <c r="R180" s="165">
        <f t="shared" si="2"/>
        <v>0</v>
      </c>
    </row>
    <row r="181" spans="1:19" ht="33.700000000000003">
      <c r="A181" s="55" t="s">
        <v>504</v>
      </c>
      <c r="B181" s="61" t="s">
        <v>19</v>
      </c>
      <c r="C181" s="5" t="s">
        <v>508</v>
      </c>
      <c r="D181" s="123" t="s">
        <v>687</v>
      </c>
      <c r="E181" s="11" t="s">
        <v>509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57"/>
      <c r="R181" s="165">
        <f t="shared" si="2"/>
        <v>0</v>
      </c>
    </row>
    <row r="182" spans="1:19" ht="33.700000000000003">
      <c r="A182" s="55" t="s">
        <v>510</v>
      </c>
      <c r="B182" s="61" t="s">
        <v>19</v>
      </c>
      <c r="C182" s="5" t="s">
        <v>511</v>
      </c>
      <c r="D182" s="5" t="s">
        <v>669</v>
      </c>
      <c r="E182" s="11" t="s">
        <v>512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57"/>
      <c r="R182" s="165">
        <f t="shared" si="2"/>
        <v>0</v>
      </c>
    </row>
    <row r="183" spans="1:19" ht="33.700000000000003">
      <c r="A183" s="91" t="s">
        <v>498</v>
      </c>
      <c r="B183" s="92" t="s">
        <v>19</v>
      </c>
      <c r="C183" s="93" t="s">
        <v>513</v>
      </c>
      <c r="D183" s="93" t="s">
        <v>670</v>
      </c>
      <c r="E183" s="94" t="s">
        <v>514</v>
      </c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162"/>
      <c r="R183" s="165">
        <f t="shared" si="2"/>
        <v>0</v>
      </c>
    </row>
    <row r="184" spans="1:19" s="7" customFormat="1" ht="33.700000000000003">
      <c r="A184" s="56" t="s">
        <v>483</v>
      </c>
      <c r="B184" s="72" t="s">
        <v>19</v>
      </c>
      <c r="C184" s="1" t="s">
        <v>515</v>
      </c>
      <c r="D184" s="1" t="s">
        <v>675</v>
      </c>
      <c r="E184" s="11" t="s">
        <v>514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57"/>
      <c r="R184" s="165">
        <f t="shared" si="2"/>
        <v>0</v>
      </c>
    </row>
    <row r="185" spans="1:19" s="7" customFormat="1" ht="33.700000000000003">
      <c r="A185" s="197" t="s">
        <v>516</v>
      </c>
      <c r="B185" s="198"/>
      <c r="C185" s="68" t="s">
        <v>517</v>
      </c>
      <c r="D185" s="77" t="s">
        <v>518</v>
      </c>
      <c r="E185" s="50" t="s">
        <v>519</v>
      </c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156"/>
      <c r="R185" s="165">
        <f t="shared" si="2"/>
        <v>0</v>
      </c>
    </row>
    <row r="186" spans="1:19" s="7" customFormat="1" ht="33.700000000000003">
      <c r="A186" s="201" t="s">
        <v>520</v>
      </c>
      <c r="B186" s="202"/>
      <c r="C186" s="13" t="s">
        <v>521</v>
      </c>
      <c r="D186" s="57" t="s">
        <v>522</v>
      </c>
      <c r="E186" s="11" t="s">
        <v>519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57"/>
      <c r="R186" s="165">
        <f t="shared" si="2"/>
        <v>0</v>
      </c>
    </row>
    <row r="187" spans="1:19" s="7" customFormat="1" ht="33.700000000000003">
      <c r="A187" s="230" t="s">
        <v>274</v>
      </c>
      <c r="B187" s="231"/>
      <c r="C187" s="20" t="s">
        <v>275</v>
      </c>
      <c r="D187" s="45" t="s">
        <v>476</v>
      </c>
      <c r="E187" s="33" t="s">
        <v>273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57"/>
      <c r="R187" s="165">
        <f t="shared" si="2"/>
        <v>0</v>
      </c>
    </row>
    <row r="188" spans="1:19" s="7" customFormat="1" ht="33.700000000000003">
      <c r="A188" s="230" t="s">
        <v>239</v>
      </c>
      <c r="B188" s="231"/>
      <c r="C188" s="20" t="s">
        <v>276</v>
      </c>
      <c r="D188" s="45" t="s">
        <v>477</v>
      </c>
      <c r="E188" s="33" t="s">
        <v>273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57"/>
      <c r="R188" s="165">
        <f t="shared" si="2"/>
        <v>0</v>
      </c>
    </row>
    <row r="189" spans="1:19" s="7" customFormat="1" ht="34.15" thickBot="1">
      <c r="A189" s="228" t="s">
        <v>277</v>
      </c>
      <c r="B189" s="229"/>
      <c r="C189" s="82" t="s">
        <v>278</v>
      </c>
      <c r="D189" s="83" t="s">
        <v>676</v>
      </c>
      <c r="E189" s="84" t="s">
        <v>279</v>
      </c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162"/>
      <c r="R189" s="166">
        <f t="shared" si="2"/>
        <v>0</v>
      </c>
    </row>
    <row r="190" spans="1:19" s="7" customFormat="1" ht="17.3" thickBot="1">
      <c r="A190" s="226" t="s">
        <v>478</v>
      </c>
      <c r="B190" s="227"/>
      <c r="C190" s="227"/>
      <c r="D190" s="227"/>
      <c r="E190" s="227"/>
      <c r="F190" s="36">
        <f t="shared" ref="F190:Q190" si="4">SUM(F135:F189)</f>
        <v>0</v>
      </c>
      <c r="G190" s="36">
        <f t="shared" si="4"/>
        <v>0</v>
      </c>
      <c r="H190" s="36">
        <f t="shared" si="4"/>
        <v>0</v>
      </c>
      <c r="I190" s="36">
        <f t="shared" si="4"/>
        <v>0</v>
      </c>
      <c r="J190" s="36">
        <f t="shared" si="4"/>
        <v>0</v>
      </c>
      <c r="K190" s="36">
        <f t="shared" si="4"/>
        <v>0</v>
      </c>
      <c r="L190" s="36">
        <f t="shared" si="4"/>
        <v>0</v>
      </c>
      <c r="M190" s="36">
        <f t="shared" si="4"/>
        <v>0</v>
      </c>
      <c r="N190" s="36">
        <f t="shared" si="4"/>
        <v>0</v>
      </c>
      <c r="O190" s="36">
        <f t="shared" si="4"/>
        <v>0</v>
      </c>
      <c r="P190" s="36">
        <f t="shared" si="4"/>
        <v>0</v>
      </c>
      <c r="Q190" s="163">
        <f t="shared" si="4"/>
        <v>0</v>
      </c>
      <c r="R190" s="167">
        <f t="shared" si="2"/>
        <v>0</v>
      </c>
    </row>
    <row r="191" spans="1:19" ht="17.3" thickBot="1">
      <c r="A191" s="224" t="s">
        <v>479</v>
      </c>
      <c r="B191" s="225"/>
      <c r="C191" s="225"/>
      <c r="D191" s="225"/>
      <c r="E191" s="225"/>
      <c r="F191" s="187">
        <f>SUM(F190,F134)</f>
        <v>0</v>
      </c>
      <c r="G191" s="187">
        <f t="shared" ref="G191:Q191" si="5">SUM(G190,G134)</f>
        <v>0</v>
      </c>
      <c r="H191" s="187">
        <f t="shared" si="5"/>
        <v>0</v>
      </c>
      <c r="I191" s="187">
        <f t="shared" si="5"/>
        <v>0</v>
      </c>
      <c r="J191" s="187">
        <f t="shared" si="5"/>
        <v>0</v>
      </c>
      <c r="K191" s="187">
        <f t="shared" si="5"/>
        <v>0</v>
      </c>
      <c r="L191" s="187">
        <f t="shared" si="5"/>
        <v>0</v>
      </c>
      <c r="M191" s="187">
        <f t="shared" si="5"/>
        <v>0</v>
      </c>
      <c r="N191" s="187">
        <f t="shared" si="5"/>
        <v>0</v>
      </c>
      <c r="O191" s="187">
        <f t="shared" si="5"/>
        <v>0</v>
      </c>
      <c r="P191" s="187">
        <f t="shared" si="5"/>
        <v>0</v>
      </c>
      <c r="Q191" s="188">
        <f t="shared" si="5"/>
        <v>0</v>
      </c>
      <c r="R191" s="189">
        <f t="shared" si="2"/>
        <v>0</v>
      </c>
      <c r="S191" s="7"/>
    </row>
    <row r="192" spans="1:19">
      <c r="A192" s="34"/>
      <c r="B192" s="17"/>
      <c r="C192" s="22"/>
      <c r="D192" s="22"/>
      <c r="E192" s="17"/>
      <c r="S192" s="7"/>
    </row>
    <row r="193" spans="1:5" s="7" customFormat="1">
      <c r="A193" s="110"/>
      <c r="B193" s="14"/>
      <c r="C193" s="111"/>
      <c r="D193" s="111"/>
      <c r="E193" s="14"/>
    </row>
    <row r="194" spans="1:5" s="7" customFormat="1">
      <c r="A194" s="112"/>
      <c r="C194" s="113"/>
      <c r="D194" s="113"/>
      <c r="E194" s="114"/>
    </row>
    <row r="195" spans="1:5" s="7" customFormat="1">
      <c r="A195" s="112"/>
      <c r="C195" s="113"/>
      <c r="D195" s="113"/>
      <c r="E195" s="114"/>
    </row>
    <row r="196" spans="1:5" s="7" customFormat="1">
      <c r="A196" s="112"/>
      <c r="C196" s="113"/>
      <c r="D196" s="113"/>
      <c r="E196" s="114"/>
    </row>
    <row r="197" spans="1:5" s="7" customFormat="1">
      <c r="A197" s="112"/>
      <c r="C197" s="113"/>
      <c r="D197" s="113"/>
      <c r="E197" s="114"/>
    </row>
    <row r="198" spans="1:5" s="7" customFormat="1">
      <c r="A198" s="112"/>
      <c r="C198" s="113"/>
      <c r="D198" s="113"/>
      <c r="E198" s="114"/>
    </row>
    <row r="199" spans="1:5" s="7" customFormat="1">
      <c r="A199" s="112"/>
      <c r="C199" s="113"/>
      <c r="D199" s="113"/>
      <c r="E199" s="114"/>
    </row>
    <row r="200" spans="1:5" s="7" customFormat="1">
      <c r="A200" s="112"/>
      <c r="C200" s="113"/>
      <c r="D200" s="113"/>
      <c r="E200" s="114"/>
    </row>
    <row r="201" spans="1:5" s="7" customFormat="1">
      <c r="A201" s="112"/>
      <c r="C201" s="113"/>
      <c r="D201" s="113"/>
      <c r="E201" s="114"/>
    </row>
    <row r="202" spans="1:5" s="7" customFormat="1">
      <c r="A202" s="112"/>
      <c r="C202" s="113"/>
      <c r="D202" s="113"/>
      <c r="E202" s="114"/>
    </row>
    <row r="203" spans="1:5" s="7" customFormat="1">
      <c r="A203" s="112"/>
      <c r="C203" s="113"/>
      <c r="D203" s="113"/>
      <c r="E203" s="114"/>
    </row>
    <row r="204" spans="1:5" s="7" customFormat="1">
      <c r="A204" s="112"/>
      <c r="C204" s="113"/>
      <c r="D204" s="113"/>
      <c r="E204" s="114"/>
    </row>
    <row r="205" spans="1:5" s="7" customFormat="1">
      <c r="A205" s="112"/>
      <c r="C205" s="113"/>
      <c r="D205" s="113"/>
      <c r="E205" s="114"/>
    </row>
    <row r="206" spans="1:5" s="7" customFormat="1">
      <c r="A206" s="112"/>
      <c r="C206" s="113"/>
      <c r="D206" s="113"/>
      <c r="E206" s="114"/>
    </row>
    <row r="207" spans="1:5" s="7" customFormat="1">
      <c r="A207" s="112"/>
      <c r="C207" s="113"/>
      <c r="D207" s="113"/>
      <c r="E207" s="114"/>
    </row>
    <row r="208" spans="1:5" s="7" customFormat="1">
      <c r="A208" s="112"/>
      <c r="C208" s="113"/>
      <c r="D208" s="113"/>
      <c r="E208" s="114"/>
    </row>
    <row r="209" spans="1:5" s="7" customFormat="1">
      <c r="A209" s="112"/>
      <c r="C209" s="113"/>
      <c r="D209" s="113"/>
      <c r="E209" s="114"/>
    </row>
    <row r="210" spans="1:5" s="7" customFormat="1">
      <c r="A210" s="112"/>
      <c r="C210" s="113"/>
      <c r="D210" s="113"/>
      <c r="E210" s="114"/>
    </row>
    <row r="211" spans="1:5" s="7" customFormat="1">
      <c r="A211" s="112"/>
      <c r="C211" s="113"/>
      <c r="D211" s="113"/>
      <c r="E211" s="114"/>
    </row>
    <row r="212" spans="1:5" s="7" customFormat="1">
      <c r="A212" s="112"/>
      <c r="C212" s="113"/>
      <c r="D212" s="113"/>
      <c r="E212" s="114"/>
    </row>
    <row r="213" spans="1:5" s="7" customFormat="1">
      <c r="A213" s="112"/>
      <c r="C213" s="113"/>
      <c r="D213" s="113"/>
      <c r="E213" s="114"/>
    </row>
    <row r="214" spans="1:5" s="7" customFormat="1">
      <c r="A214" s="112"/>
      <c r="C214" s="113"/>
      <c r="D214" s="113"/>
      <c r="E214" s="114"/>
    </row>
    <row r="215" spans="1:5" s="7" customFormat="1">
      <c r="A215" s="112"/>
      <c r="C215" s="113"/>
      <c r="D215" s="113"/>
      <c r="E215" s="114"/>
    </row>
    <row r="216" spans="1:5" s="7" customFormat="1">
      <c r="A216" s="112"/>
      <c r="C216" s="113"/>
      <c r="D216" s="113"/>
      <c r="E216" s="114"/>
    </row>
    <row r="217" spans="1:5" s="7" customFormat="1">
      <c r="A217" s="112"/>
      <c r="C217" s="113"/>
      <c r="D217" s="113"/>
      <c r="E217" s="114"/>
    </row>
    <row r="218" spans="1:5" s="7" customFormat="1">
      <c r="A218" s="112"/>
      <c r="C218" s="113"/>
      <c r="D218" s="113"/>
      <c r="E218" s="114"/>
    </row>
    <row r="219" spans="1:5" s="7" customFormat="1">
      <c r="A219" s="112"/>
      <c r="C219" s="113"/>
      <c r="D219" s="113"/>
      <c r="E219" s="114"/>
    </row>
    <row r="220" spans="1:5" s="7" customFormat="1">
      <c r="A220" s="112"/>
      <c r="C220" s="113"/>
      <c r="D220" s="113"/>
      <c r="E220" s="114"/>
    </row>
    <row r="221" spans="1:5" s="7" customFormat="1">
      <c r="A221" s="112"/>
      <c r="C221" s="113"/>
      <c r="D221" s="113"/>
      <c r="E221" s="114"/>
    </row>
    <row r="222" spans="1:5" s="7" customFormat="1">
      <c r="A222" s="112"/>
      <c r="C222" s="113"/>
      <c r="D222" s="113"/>
      <c r="E222" s="114"/>
    </row>
    <row r="223" spans="1:5" s="7" customFormat="1">
      <c r="A223" s="112"/>
      <c r="C223" s="113"/>
      <c r="D223" s="113"/>
      <c r="E223" s="114"/>
    </row>
    <row r="224" spans="1:5" s="7" customFormat="1">
      <c r="A224" s="112"/>
      <c r="C224" s="113"/>
      <c r="D224" s="113"/>
      <c r="E224" s="114"/>
    </row>
    <row r="225" spans="1:5" s="7" customFormat="1">
      <c r="A225" s="112"/>
      <c r="C225" s="113"/>
      <c r="D225" s="113"/>
      <c r="E225" s="114"/>
    </row>
    <row r="226" spans="1:5" s="7" customFormat="1">
      <c r="A226" s="112"/>
      <c r="C226" s="113"/>
      <c r="D226" s="113"/>
      <c r="E226" s="114"/>
    </row>
    <row r="227" spans="1:5" s="7" customFormat="1">
      <c r="A227" s="112"/>
      <c r="C227" s="113"/>
      <c r="D227" s="113"/>
      <c r="E227" s="114"/>
    </row>
    <row r="228" spans="1:5" s="7" customFormat="1">
      <c r="A228" s="112"/>
      <c r="C228" s="113"/>
      <c r="D228" s="113"/>
      <c r="E228" s="114"/>
    </row>
    <row r="229" spans="1:5" s="7" customFormat="1">
      <c r="A229" s="112"/>
      <c r="C229" s="113"/>
      <c r="D229" s="113"/>
      <c r="E229" s="114"/>
    </row>
    <row r="230" spans="1:5" s="7" customFormat="1">
      <c r="A230" s="112"/>
      <c r="C230" s="113"/>
      <c r="D230" s="113"/>
      <c r="E230" s="114"/>
    </row>
    <row r="231" spans="1:5" s="7" customFormat="1">
      <c r="A231" s="112"/>
      <c r="C231" s="113"/>
      <c r="D231" s="113"/>
      <c r="E231" s="114"/>
    </row>
    <row r="232" spans="1:5" s="7" customFormat="1">
      <c r="A232" s="112"/>
      <c r="C232" s="113"/>
      <c r="D232" s="113"/>
      <c r="E232" s="114"/>
    </row>
    <row r="233" spans="1:5" s="7" customFormat="1">
      <c r="A233" s="112"/>
      <c r="C233" s="113"/>
      <c r="D233" s="113"/>
      <c r="E233" s="114"/>
    </row>
    <row r="234" spans="1:5" s="7" customFormat="1">
      <c r="A234" s="112"/>
      <c r="C234" s="113"/>
      <c r="D234" s="113"/>
      <c r="E234" s="114"/>
    </row>
    <row r="235" spans="1:5" s="7" customFormat="1">
      <c r="A235" s="112"/>
      <c r="C235" s="113"/>
      <c r="D235" s="113"/>
      <c r="E235" s="114"/>
    </row>
    <row r="236" spans="1:5" s="7" customFormat="1">
      <c r="A236" s="112"/>
      <c r="C236" s="113"/>
      <c r="D236" s="113"/>
      <c r="E236" s="114"/>
    </row>
    <row r="237" spans="1:5" s="7" customFormat="1">
      <c r="A237" s="112"/>
      <c r="C237" s="113"/>
      <c r="D237" s="113"/>
      <c r="E237" s="114"/>
    </row>
    <row r="238" spans="1:5" s="7" customFormat="1">
      <c r="A238" s="112"/>
      <c r="C238" s="113"/>
      <c r="D238" s="113"/>
      <c r="E238" s="114"/>
    </row>
    <row r="239" spans="1:5" s="7" customFormat="1">
      <c r="A239" s="112"/>
      <c r="C239" s="113"/>
      <c r="D239" s="113"/>
      <c r="E239" s="114"/>
    </row>
    <row r="240" spans="1:5" s="7" customFormat="1">
      <c r="A240" s="112"/>
      <c r="C240" s="113"/>
      <c r="D240" s="113"/>
      <c r="E240" s="114"/>
    </row>
    <row r="241" spans="1:5" s="7" customFormat="1">
      <c r="A241" s="112"/>
      <c r="C241" s="113"/>
      <c r="D241" s="113"/>
      <c r="E241" s="114"/>
    </row>
    <row r="242" spans="1:5" s="7" customFormat="1">
      <c r="A242" s="112"/>
      <c r="C242" s="113"/>
      <c r="D242" s="113"/>
      <c r="E242" s="114"/>
    </row>
    <row r="243" spans="1:5" s="7" customFormat="1">
      <c r="A243" s="112"/>
      <c r="C243" s="113"/>
      <c r="D243" s="113"/>
      <c r="E243" s="114"/>
    </row>
    <row r="244" spans="1:5" s="7" customFormat="1">
      <c r="A244" s="112"/>
      <c r="C244" s="113"/>
      <c r="D244" s="113"/>
      <c r="E244" s="114"/>
    </row>
    <row r="245" spans="1:5" s="7" customFormat="1">
      <c r="A245" s="112"/>
      <c r="C245" s="113"/>
      <c r="D245" s="113"/>
      <c r="E245" s="114"/>
    </row>
    <row r="246" spans="1:5" s="7" customFormat="1">
      <c r="A246" s="112"/>
      <c r="C246" s="113"/>
      <c r="D246" s="113"/>
      <c r="E246" s="114"/>
    </row>
    <row r="247" spans="1:5" s="7" customFormat="1">
      <c r="A247" s="112"/>
      <c r="C247" s="113"/>
      <c r="D247" s="113"/>
      <c r="E247" s="114"/>
    </row>
    <row r="248" spans="1:5" s="7" customFormat="1">
      <c r="A248" s="112"/>
      <c r="C248" s="113"/>
      <c r="D248" s="113"/>
      <c r="E248" s="114"/>
    </row>
    <row r="249" spans="1:5" s="7" customFormat="1">
      <c r="A249" s="112"/>
      <c r="C249" s="113"/>
      <c r="D249" s="113"/>
      <c r="E249" s="114"/>
    </row>
    <row r="250" spans="1:5" s="7" customFormat="1">
      <c r="A250" s="112"/>
      <c r="C250" s="113"/>
      <c r="D250" s="113"/>
      <c r="E250" s="114"/>
    </row>
    <row r="251" spans="1:5" s="7" customFormat="1">
      <c r="A251" s="112"/>
      <c r="C251" s="113"/>
      <c r="D251" s="113"/>
      <c r="E251" s="114"/>
    </row>
    <row r="252" spans="1:5" s="7" customFormat="1">
      <c r="A252" s="112"/>
      <c r="C252" s="113"/>
      <c r="D252" s="113"/>
      <c r="E252" s="114"/>
    </row>
    <row r="253" spans="1:5" s="7" customFormat="1">
      <c r="A253" s="112"/>
      <c r="C253" s="113"/>
      <c r="D253" s="113"/>
      <c r="E253" s="114"/>
    </row>
    <row r="254" spans="1:5" s="7" customFormat="1">
      <c r="A254" s="112"/>
      <c r="C254" s="113"/>
      <c r="D254" s="113"/>
      <c r="E254" s="114"/>
    </row>
    <row r="255" spans="1:5" s="7" customFormat="1">
      <c r="A255" s="112"/>
      <c r="C255" s="113"/>
      <c r="D255" s="113"/>
      <c r="E255" s="114"/>
    </row>
    <row r="256" spans="1:5" s="7" customFormat="1">
      <c r="A256" s="112"/>
      <c r="C256" s="113"/>
      <c r="D256" s="113"/>
      <c r="E256" s="114"/>
    </row>
    <row r="257" spans="1:5" s="7" customFormat="1">
      <c r="A257" s="112"/>
      <c r="C257" s="113"/>
      <c r="D257" s="113"/>
      <c r="E257" s="114"/>
    </row>
    <row r="258" spans="1:5" s="7" customFormat="1">
      <c r="A258" s="112"/>
      <c r="C258" s="113"/>
      <c r="D258" s="113"/>
      <c r="E258" s="114"/>
    </row>
    <row r="259" spans="1:5" s="7" customFormat="1">
      <c r="A259" s="112"/>
      <c r="C259" s="113"/>
      <c r="D259" s="113"/>
      <c r="E259" s="114"/>
    </row>
    <row r="260" spans="1:5" s="7" customFormat="1">
      <c r="A260" s="112"/>
      <c r="C260" s="113"/>
      <c r="D260" s="113"/>
      <c r="E260" s="114"/>
    </row>
    <row r="261" spans="1:5" s="7" customFormat="1">
      <c r="A261" s="112"/>
      <c r="C261" s="113"/>
      <c r="D261" s="113"/>
      <c r="E261" s="114"/>
    </row>
    <row r="262" spans="1:5" s="7" customFormat="1">
      <c r="A262" s="112"/>
      <c r="C262" s="113"/>
      <c r="D262" s="113"/>
      <c r="E262" s="114"/>
    </row>
    <row r="263" spans="1:5" s="7" customFormat="1">
      <c r="A263" s="112"/>
      <c r="C263" s="113"/>
      <c r="D263" s="113"/>
      <c r="E263" s="114"/>
    </row>
    <row r="264" spans="1:5" s="7" customFormat="1">
      <c r="A264" s="112"/>
      <c r="C264" s="113"/>
      <c r="D264" s="113"/>
      <c r="E264" s="114"/>
    </row>
    <row r="265" spans="1:5" s="7" customFormat="1">
      <c r="A265" s="112"/>
      <c r="C265" s="113"/>
      <c r="D265" s="113"/>
      <c r="E265" s="114"/>
    </row>
    <row r="266" spans="1:5" s="7" customFormat="1">
      <c r="A266" s="112"/>
      <c r="C266" s="113"/>
      <c r="D266" s="113"/>
      <c r="E266" s="114"/>
    </row>
    <row r="267" spans="1:5" s="7" customFormat="1">
      <c r="A267" s="112"/>
      <c r="C267" s="113"/>
      <c r="D267" s="113"/>
      <c r="E267" s="114"/>
    </row>
    <row r="268" spans="1:5" s="7" customFormat="1">
      <c r="A268" s="112"/>
      <c r="C268" s="113"/>
      <c r="D268" s="113"/>
      <c r="E268" s="114"/>
    </row>
    <row r="269" spans="1:5" s="7" customFormat="1">
      <c r="A269" s="112"/>
      <c r="C269" s="113"/>
      <c r="D269" s="113"/>
      <c r="E269" s="114"/>
    </row>
    <row r="270" spans="1:5" s="7" customFormat="1">
      <c r="A270" s="112"/>
      <c r="C270" s="113"/>
      <c r="D270" s="113"/>
      <c r="E270" s="114"/>
    </row>
    <row r="271" spans="1:5" s="7" customFormat="1">
      <c r="A271" s="112"/>
      <c r="C271" s="113"/>
      <c r="D271" s="113"/>
      <c r="E271" s="114"/>
    </row>
    <row r="272" spans="1:5" s="7" customFormat="1">
      <c r="A272" s="112"/>
      <c r="C272" s="113"/>
      <c r="D272" s="113"/>
      <c r="E272" s="114"/>
    </row>
    <row r="273" spans="1:5" s="7" customFormat="1">
      <c r="A273" s="112"/>
      <c r="C273" s="113"/>
      <c r="D273" s="113"/>
      <c r="E273" s="114"/>
    </row>
    <row r="274" spans="1:5" s="7" customFormat="1">
      <c r="A274" s="112"/>
      <c r="C274" s="113"/>
      <c r="D274" s="113"/>
      <c r="E274" s="114"/>
    </row>
    <row r="275" spans="1:5" s="7" customFormat="1">
      <c r="A275" s="112"/>
      <c r="C275" s="113"/>
      <c r="D275" s="113"/>
      <c r="E275" s="114"/>
    </row>
    <row r="276" spans="1:5" s="7" customFormat="1">
      <c r="A276" s="112"/>
      <c r="C276" s="113"/>
      <c r="D276" s="113"/>
      <c r="E276" s="114"/>
    </row>
    <row r="277" spans="1:5" s="7" customFormat="1">
      <c r="A277" s="112"/>
      <c r="C277" s="113"/>
      <c r="D277" s="113"/>
      <c r="E277" s="114"/>
    </row>
  </sheetData>
  <mergeCells count="58">
    <mergeCell ref="E38:F38"/>
    <mergeCell ref="A80:B82"/>
    <mergeCell ref="A38:B38"/>
    <mergeCell ref="Q1:R1"/>
    <mergeCell ref="A37:B37"/>
    <mergeCell ref="A40:B41"/>
    <mergeCell ref="A21:B21"/>
    <mergeCell ref="A7:B13"/>
    <mergeCell ref="C1:D1"/>
    <mergeCell ref="A1:B1"/>
    <mergeCell ref="A2:B2"/>
    <mergeCell ref="A3:B3"/>
    <mergeCell ref="A4:B4"/>
    <mergeCell ref="A5:B5"/>
    <mergeCell ref="A6:B6"/>
    <mergeCell ref="A39:B39"/>
    <mergeCell ref="A83:B83"/>
    <mergeCell ref="A14:B15"/>
    <mergeCell ref="A16:B20"/>
    <mergeCell ref="A67:B67"/>
    <mergeCell ref="A68:B68"/>
    <mergeCell ref="A22:B28"/>
    <mergeCell ref="A69:B79"/>
    <mergeCell ref="A66:B66"/>
    <mergeCell ref="A43:B46"/>
    <mergeCell ref="A47:B56"/>
    <mergeCell ref="A57:B65"/>
    <mergeCell ref="A42:B42"/>
    <mergeCell ref="A29:B31"/>
    <mergeCell ref="A115:B115"/>
    <mergeCell ref="A98:B98"/>
    <mergeCell ref="A116:B116"/>
    <mergeCell ref="E98:F98"/>
    <mergeCell ref="A134:E134"/>
    <mergeCell ref="A133:B133"/>
    <mergeCell ref="A119:B125"/>
    <mergeCell ref="A126:B131"/>
    <mergeCell ref="A191:E191"/>
    <mergeCell ref="A190:E190"/>
    <mergeCell ref="A189:B189"/>
    <mergeCell ref="A187:B187"/>
    <mergeCell ref="A188:B188"/>
    <mergeCell ref="F1:L1"/>
    <mergeCell ref="A185:B185"/>
    <mergeCell ref="A136:B136"/>
    <mergeCell ref="A186:B186"/>
    <mergeCell ref="A135:B135"/>
    <mergeCell ref="A84:B84"/>
    <mergeCell ref="A99:B106"/>
    <mergeCell ref="A118:B118"/>
    <mergeCell ref="A117:B117"/>
    <mergeCell ref="A91:B91"/>
    <mergeCell ref="A92:B97"/>
    <mergeCell ref="A85:B89"/>
    <mergeCell ref="A107:B108"/>
    <mergeCell ref="A109:B113"/>
    <mergeCell ref="A90:B90"/>
    <mergeCell ref="A114:B114"/>
  </mergeCells>
  <phoneticPr fontId="3" type="noConversion"/>
  <pageMargins left="0.28999999999999998" right="0.2" top="0.28999999999999998" bottom="0.24" header="0.17" footer="0.17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R191"/>
  <sheetViews>
    <sheetView zoomScale="75" zoomScaleNormal="100" workbookViewId="0">
      <pane xSplit="5" ySplit="2" topLeftCell="F138" activePane="bottomRight" state="frozen"/>
      <selection pane="topRight" activeCell="F1" sqref="F1"/>
      <selection pane="bottomLeft" activeCell="A3" sqref="A3"/>
      <selection pane="bottomRight" activeCell="O4" sqref="O4"/>
    </sheetView>
  </sheetViews>
  <sheetFormatPr defaultColWidth="22.4140625" defaultRowHeight="16.850000000000001"/>
  <cols>
    <col min="1" max="1" width="10.1640625" style="3" customWidth="1"/>
    <col min="2" max="2" width="7.4140625" style="3" customWidth="1"/>
    <col min="3" max="3" width="6.4140625" style="12" customWidth="1"/>
    <col min="4" max="4" width="11" style="12" bestFit="1" customWidth="1"/>
    <col min="5" max="5" width="31" style="28" customWidth="1"/>
    <col min="6" max="7" width="10.83203125" style="3" customWidth="1"/>
    <col min="8" max="8" width="11.4140625" style="3" customWidth="1"/>
    <col min="9" max="9" width="11.83203125" style="3" customWidth="1"/>
    <col min="10" max="10" width="12.1640625" style="3" customWidth="1"/>
    <col min="11" max="17" width="10.4140625" style="3" bestFit="1" customWidth="1"/>
    <col min="18" max="18" width="6" style="3" bestFit="1" customWidth="1"/>
    <col min="19" max="16384" width="22.4140625" style="3"/>
  </cols>
  <sheetData>
    <row r="1" spans="1:18" s="24" customFormat="1" ht="40.6" customHeight="1" thickBot="1">
      <c r="A1" s="248" t="s">
        <v>197</v>
      </c>
      <c r="B1" s="248"/>
      <c r="C1" s="248" t="s">
        <v>185</v>
      </c>
      <c r="D1" s="248"/>
      <c r="E1" s="23" t="s">
        <v>227</v>
      </c>
      <c r="F1" s="196" t="s">
        <v>721</v>
      </c>
      <c r="G1" s="196"/>
      <c r="H1" s="196"/>
      <c r="I1" s="196"/>
      <c r="J1" s="196"/>
      <c r="K1" s="196"/>
      <c r="L1" s="196"/>
      <c r="Q1" s="248" t="s">
        <v>229</v>
      </c>
      <c r="R1" s="248"/>
    </row>
    <row r="2" spans="1:18" s="6" customFormat="1" ht="34.15" thickBot="1">
      <c r="A2" s="249" t="s">
        <v>154</v>
      </c>
      <c r="B2" s="250"/>
      <c r="C2" s="184" t="s">
        <v>186</v>
      </c>
      <c r="D2" s="184" t="s">
        <v>228</v>
      </c>
      <c r="E2" s="184" t="s">
        <v>155</v>
      </c>
      <c r="F2" s="184" t="s">
        <v>723</v>
      </c>
      <c r="G2" s="193" t="s">
        <v>724</v>
      </c>
      <c r="H2" s="193" t="s">
        <v>725</v>
      </c>
      <c r="I2" s="193" t="s">
        <v>726</v>
      </c>
      <c r="J2" s="193" t="s">
        <v>727</v>
      </c>
      <c r="K2" s="193" t="s">
        <v>728</v>
      </c>
      <c r="L2" s="193" t="s">
        <v>729</v>
      </c>
      <c r="M2" s="193" t="s">
        <v>730</v>
      </c>
      <c r="N2" s="193" t="s">
        <v>731</v>
      </c>
      <c r="O2" s="193" t="s">
        <v>732</v>
      </c>
      <c r="P2" s="193" t="s">
        <v>733</v>
      </c>
      <c r="Q2" s="193" t="s">
        <v>734</v>
      </c>
      <c r="R2" s="38" t="s">
        <v>108</v>
      </c>
    </row>
    <row r="3" spans="1:18" s="7" customFormat="1">
      <c r="A3" s="258" t="s">
        <v>184</v>
      </c>
      <c r="B3" s="259"/>
      <c r="C3" s="27" t="s">
        <v>182</v>
      </c>
      <c r="D3" s="27" t="s">
        <v>109</v>
      </c>
      <c r="E3" s="186" t="s">
        <v>713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>
        <f>SUM(F3:Q3)</f>
        <v>0</v>
      </c>
    </row>
    <row r="4" spans="1:18" s="7" customFormat="1" ht="33.700000000000003">
      <c r="A4" s="253" t="s">
        <v>156</v>
      </c>
      <c r="B4" s="254"/>
      <c r="C4" s="5" t="s">
        <v>187</v>
      </c>
      <c r="D4" s="5" t="s">
        <v>110</v>
      </c>
      <c r="E4" s="41" t="s">
        <v>133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7">
        <f t="shared" ref="R4:R67" si="0">SUM(F4:Q4)</f>
        <v>0</v>
      </c>
    </row>
    <row r="5" spans="1:18" s="7" customFormat="1">
      <c r="A5" s="253" t="s">
        <v>198</v>
      </c>
      <c r="B5" s="254"/>
      <c r="C5" s="5" t="s">
        <v>183</v>
      </c>
      <c r="D5" s="5" t="s">
        <v>111</v>
      </c>
      <c r="E5" s="11" t="s">
        <v>157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7">
        <f t="shared" si="0"/>
        <v>0</v>
      </c>
    </row>
    <row r="6" spans="1:18" s="7" customFormat="1">
      <c r="A6" s="243" t="s">
        <v>158</v>
      </c>
      <c r="B6" s="215"/>
      <c r="C6" s="123" t="s">
        <v>660</v>
      </c>
      <c r="D6" s="5" t="s">
        <v>112</v>
      </c>
      <c r="E6" s="11" t="s">
        <v>159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7">
        <f t="shared" si="0"/>
        <v>0</v>
      </c>
    </row>
    <row r="7" spans="1:18" s="7" customFormat="1" ht="33.700000000000003">
      <c r="A7" s="243" t="s">
        <v>160</v>
      </c>
      <c r="B7" s="215"/>
      <c r="C7" s="5" t="s">
        <v>216</v>
      </c>
      <c r="D7" s="5" t="s">
        <v>113</v>
      </c>
      <c r="E7" s="59" t="s">
        <v>53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7">
        <f t="shared" si="0"/>
        <v>0</v>
      </c>
    </row>
    <row r="8" spans="1:18" s="8" customFormat="1">
      <c r="A8" s="243"/>
      <c r="B8" s="215"/>
      <c r="C8" s="1" t="s">
        <v>11</v>
      </c>
      <c r="D8" s="1" t="s">
        <v>113</v>
      </c>
      <c r="E8" s="41" t="s">
        <v>484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37">
        <f t="shared" si="0"/>
        <v>0</v>
      </c>
    </row>
    <row r="9" spans="1:18" s="8" customFormat="1">
      <c r="A9" s="243"/>
      <c r="B9" s="215"/>
      <c r="C9" s="1" t="s">
        <v>189</v>
      </c>
      <c r="D9" s="1" t="s">
        <v>113</v>
      </c>
      <c r="E9" s="41" t="s">
        <v>204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>
        <f t="shared" si="0"/>
        <v>0</v>
      </c>
    </row>
    <row r="10" spans="1:18" s="8" customFormat="1">
      <c r="A10" s="243"/>
      <c r="B10" s="215"/>
      <c r="C10" s="1" t="s">
        <v>244</v>
      </c>
      <c r="D10" s="1" t="s">
        <v>113</v>
      </c>
      <c r="E10" s="41" t="s">
        <v>240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37">
        <f t="shared" si="0"/>
        <v>0</v>
      </c>
    </row>
    <row r="11" spans="1:18" s="8" customFormat="1">
      <c r="A11" s="243"/>
      <c r="B11" s="215"/>
      <c r="C11" s="1" t="s">
        <v>245</v>
      </c>
      <c r="D11" s="1" t="s">
        <v>113</v>
      </c>
      <c r="E11" s="41" t="s">
        <v>241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37">
        <f t="shared" si="0"/>
        <v>0</v>
      </c>
    </row>
    <row r="12" spans="1:18" s="8" customFormat="1">
      <c r="A12" s="243"/>
      <c r="B12" s="215"/>
      <c r="C12" s="1" t="s">
        <v>523</v>
      </c>
      <c r="D12" s="1" t="s">
        <v>524</v>
      </c>
      <c r="E12" s="41" t="s">
        <v>525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37">
        <f t="shared" si="0"/>
        <v>0</v>
      </c>
    </row>
    <row r="13" spans="1:18" s="8" customFormat="1">
      <c r="A13" s="243"/>
      <c r="B13" s="215"/>
      <c r="C13" s="1" t="s">
        <v>526</v>
      </c>
      <c r="D13" s="1" t="s">
        <v>524</v>
      </c>
      <c r="E13" s="41" t="s">
        <v>527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37">
        <f t="shared" si="0"/>
        <v>0</v>
      </c>
    </row>
    <row r="14" spans="1:18" s="8" customFormat="1">
      <c r="A14" s="267" t="s">
        <v>161</v>
      </c>
      <c r="B14" s="268"/>
      <c r="C14" s="1" t="s">
        <v>528</v>
      </c>
      <c r="D14" s="1" t="s">
        <v>529</v>
      </c>
      <c r="E14" s="41" t="s">
        <v>530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37">
        <f t="shared" si="0"/>
        <v>0</v>
      </c>
    </row>
    <row r="15" spans="1:18" s="8" customFormat="1">
      <c r="A15" s="267"/>
      <c r="B15" s="268"/>
      <c r="C15" s="1" t="s">
        <v>531</v>
      </c>
      <c r="D15" s="1" t="s">
        <v>529</v>
      </c>
      <c r="E15" s="41" t="s">
        <v>206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37">
        <f t="shared" si="0"/>
        <v>0</v>
      </c>
    </row>
    <row r="16" spans="1:18" s="7" customFormat="1">
      <c r="A16" s="243" t="s">
        <v>532</v>
      </c>
      <c r="B16" s="215"/>
      <c r="C16" s="5" t="s">
        <v>533</v>
      </c>
      <c r="D16" s="5" t="s">
        <v>534</v>
      </c>
      <c r="E16" s="11" t="s">
        <v>535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7">
        <f t="shared" si="0"/>
        <v>0</v>
      </c>
    </row>
    <row r="17" spans="1:18" s="7" customFormat="1">
      <c r="A17" s="243"/>
      <c r="B17" s="215"/>
      <c r="C17" s="5" t="s">
        <v>536</v>
      </c>
      <c r="D17" s="5" t="s">
        <v>534</v>
      </c>
      <c r="E17" s="117" t="s">
        <v>709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7">
        <f t="shared" si="0"/>
        <v>0</v>
      </c>
    </row>
    <row r="18" spans="1:18" s="7" customFormat="1">
      <c r="A18" s="243"/>
      <c r="B18" s="215"/>
      <c r="C18" s="5" t="s">
        <v>32</v>
      </c>
      <c r="D18" s="5" t="s">
        <v>42</v>
      </c>
      <c r="E18" s="4" t="s">
        <v>34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>
        <f t="shared" si="0"/>
        <v>0</v>
      </c>
    </row>
    <row r="19" spans="1:18" s="7" customFormat="1">
      <c r="A19" s="243"/>
      <c r="B19" s="215"/>
      <c r="C19" s="5" t="s">
        <v>537</v>
      </c>
      <c r="D19" s="5" t="s">
        <v>43</v>
      </c>
      <c r="E19" s="11" t="s">
        <v>607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7">
        <f t="shared" si="0"/>
        <v>0</v>
      </c>
    </row>
    <row r="20" spans="1:18" s="7" customFormat="1">
      <c r="A20" s="243"/>
      <c r="B20" s="215"/>
      <c r="C20" s="5" t="s">
        <v>538</v>
      </c>
      <c r="D20" s="5" t="s">
        <v>534</v>
      </c>
      <c r="E20" s="11" t="s">
        <v>539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7">
        <f t="shared" si="0"/>
        <v>0</v>
      </c>
    </row>
    <row r="21" spans="1:18" s="7" customFormat="1">
      <c r="A21" s="243" t="s">
        <v>608</v>
      </c>
      <c r="B21" s="215"/>
      <c r="C21" s="5" t="s">
        <v>540</v>
      </c>
      <c r="D21" s="5" t="s">
        <v>541</v>
      </c>
      <c r="E21" s="4" t="s">
        <v>610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7">
        <f t="shared" si="0"/>
        <v>0</v>
      </c>
    </row>
    <row r="22" spans="1:18" s="8" customFormat="1">
      <c r="A22" s="267" t="s">
        <v>162</v>
      </c>
      <c r="B22" s="268"/>
      <c r="C22" s="1" t="s">
        <v>542</v>
      </c>
      <c r="D22" s="1" t="s">
        <v>543</v>
      </c>
      <c r="E22" s="41" t="s">
        <v>544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37">
        <f t="shared" si="0"/>
        <v>0</v>
      </c>
    </row>
    <row r="23" spans="1:18" s="8" customFormat="1">
      <c r="A23" s="267"/>
      <c r="B23" s="268"/>
      <c r="C23" s="1" t="s">
        <v>545</v>
      </c>
      <c r="D23" s="1" t="s">
        <v>543</v>
      </c>
      <c r="E23" s="41" t="s">
        <v>233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37">
        <f t="shared" si="0"/>
        <v>0</v>
      </c>
    </row>
    <row r="24" spans="1:18" s="8" customFormat="1">
      <c r="A24" s="267"/>
      <c r="B24" s="268"/>
      <c r="C24" s="1" t="s">
        <v>546</v>
      </c>
      <c r="D24" s="1" t="s">
        <v>543</v>
      </c>
      <c r="E24" s="41" t="s">
        <v>234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37">
        <f t="shared" si="0"/>
        <v>0</v>
      </c>
    </row>
    <row r="25" spans="1:18" s="8" customFormat="1">
      <c r="A25" s="267"/>
      <c r="B25" s="268"/>
      <c r="C25" s="1" t="s">
        <v>547</v>
      </c>
      <c r="D25" s="1" t="s">
        <v>543</v>
      </c>
      <c r="E25" s="41" t="s">
        <v>548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37">
        <f t="shared" si="0"/>
        <v>0</v>
      </c>
    </row>
    <row r="26" spans="1:18" s="8" customFormat="1">
      <c r="A26" s="267"/>
      <c r="B26" s="268"/>
      <c r="C26" s="1" t="s">
        <v>549</v>
      </c>
      <c r="D26" s="1" t="s">
        <v>543</v>
      </c>
      <c r="E26" s="41" t="s">
        <v>550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37">
        <f t="shared" si="0"/>
        <v>0</v>
      </c>
    </row>
    <row r="27" spans="1:18" s="8" customFormat="1">
      <c r="A27" s="267"/>
      <c r="B27" s="268"/>
      <c r="C27" s="1" t="s">
        <v>551</v>
      </c>
      <c r="D27" s="1" t="s">
        <v>543</v>
      </c>
      <c r="E27" s="41" t="s">
        <v>552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37">
        <f t="shared" si="0"/>
        <v>0</v>
      </c>
    </row>
    <row r="28" spans="1:18" s="8" customFormat="1">
      <c r="A28" s="267"/>
      <c r="B28" s="268"/>
      <c r="C28" s="1" t="s">
        <v>553</v>
      </c>
      <c r="D28" s="1" t="s">
        <v>543</v>
      </c>
      <c r="E28" s="41" t="s">
        <v>209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37">
        <f t="shared" si="0"/>
        <v>0</v>
      </c>
    </row>
    <row r="29" spans="1:18" s="8" customFormat="1">
      <c r="A29" s="267" t="s">
        <v>163</v>
      </c>
      <c r="B29" s="268"/>
      <c r="C29" s="1" t="s">
        <v>554</v>
      </c>
      <c r="D29" s="1" t="s">
        <v>555</v>
      </c>
      <c r="E29" s="41" t="s">
        <v>556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37">
        <f t="shared" si="0"/>
        <v>0</v>
      </c>
    </row>
    <row r="30" spans="1:18" s="8" customFormat="1">
      <c r="A30" s="267"/>
      <c r="B30" s="268"/>
      <c r="C30" s="1" t="s">
        <v>557</v>
      </c>
      <c r="D30" s="1" t="s">
        <v>555</v>
      </c>
      <c r="E30" s="41" t="s">
        <v>558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37">
        <f t="shared" si="0"/>
        <v>0</v>
      </c>
    </row>
    <row r="31" spans="1:18" s="8" customFormat="1">
      <c r="A31" s="267"/>
      <c r="B31" s="268"/>
      <c r="C31" s="1" t="s">
        <v>559</v>
      </c>
      <c r="D31" s="1" t="s">
        <v>555</v>
      </c>
      <c r="E31" s="41" t="s">
        <v>210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37">
        <f t="shared" si="0"/>
        <v>0</v>
      </c>
    </row>
    <row r="32" spans="1:18" s="7" customFormat="1" ht="33.700000000000003">
      <c r="A32" s="150" t="s">
        <v>164</v>
      </c>
      <c r="B32" s="151"/>
      <c r="C32" s="5" t="s">
        <v>561</v>
      </c>
      <c r="D32" s="5" t="s">
        <v>560</v>
      </c>
      <c r="E32" s="117" t="s">
        <v>715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7">
        <f t="shared" si="0"/>
        <v>0</v>
      </c>
    </row>
    <row r="33" spans="1:18" s="7" customFormat="1" ht="33.700000000000003">
      <c r="A33" s="152"/>
      <c r="B33" s="153"/>
      <c r="C33" s="5" t="s">
        <v>562</v>
      </c>
      <c r="D33" s="5" t="s">
        <v>560</v>
      </c>
      <c r="E33" s="117" t="s">
        <v>714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7">
        <f t="shared" si="0"/>
        <v>0</v>
      </c>
    </row>
    <row r="34" spans="1:18" s="7" customFormat="1">
      <c r="A34" s="243" t="s">
        <v>165</v>
      </c>
      <c r="B34" s="215"/>
      <c r="C34" s="5" t="s">
        <v>563</v>
      </c>
      <c r="D34" s="5" t="s">
        <v>564</v>
      </c>
      <c r="E34" s="11" t="s">
        <v>565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7">
        <f t="shared" si="0"/>
        <v>0</v>
      </c>
    </row>
    <row r="35" spans="1:18" s="7" customFormat="1">
      <c r="A35" s="243"/>
      <c r="B35" s="215"/>
      <c r="C35" s="5" t="s">
        <v>566</v>
      </c>
      <c r="D35" s="5" t="s">
        <v>564</v>
      </c>
      <c r="E35" s="11" t="s">
        <v>567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7">
        <f t="shared" si="0"/>
        <v>0</v>
      </c>
    </row>
    <row r="36" spans="1:18" s="7" customFormat="1">
      <c r="A36" s="180" t="s">
        <v>166</v>
      </c>
      <c r="B36" s="181"/>
      <c r="C36" s="1" t="s">
        <v>616</v>
      </c>
      <c r="D36" s="1" t="s">
        <v>618</v>
      </c>
      <c r="E36" s="41" t="s">
        <v>615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7">
        <f t="shared" si="0"/>
        <v>0</v>
      </c>
    </row>
    <row r="37" spans="1:18" s="7" customFormat="1">
      <c r="A37" s="258"/>
      <c r="B37" s="259"/>
      <c r="C37" s="5" t="s">
        <v>568</v>
      </c>
      <c r="D37" s="5" t="s">
        <v>569</v>
      </c>
      <c r="E37" s="11" t="s">
        <v>614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7">
        <f t="shared" si="0"/>
        <v>0</v>
      </c>
    </row>
    <row r="38" spans="1:18" s="95" customFormat="1">
      <c r="A38" s="246" t="s">
        <v>633</v>
      </c>
      <c r="B38" s="245"/>
      <c r="C38" s="99" t="s">
        <v>631</v>
      </c>
      <c r="D38" s="99" t="s">
        <v>637</v>
      </c>
      <c r="E38" s="244" t="s">
        <v>638</v>
      </c>
      <c r="F38" s="245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37">
        <f t="shared" si="0"/>
        <v>0</v>
      </c>
    </row>
    <row r="39" spans="1:18" s="7" customFormat="1">
      <c r="A39" s="255" t="s">
        <v>665</v>
      </c>
      <c r="B39" s="256"/>
      <c r="C39" s="99" t="s">
        <v>663</v>
      </c>
      <c r="D39" s="99" t="s">
        <v>666</v>
      </c>
      <c r="E39" s="182" t="s">
        <v>662</v>
      </c>
      <c r="F39" s="18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7">
        <f t="shared" si="0"/>
        <v>0</v>
      </c>
    </row>
    <row r="40" spans="1:18" s="7" customFormat="1">
      <c r="A40" s="243" t="s">
        <v>167</v>
      </c>
      <c r="B40" s="215"/>
      <c r="C40" s="5" t="s">
        <v>570</v>
      </c>
      <c r="D40" s="5" t="s">
        <v>571</v>
      </c>
      <c r="E40" s="11" t="s">
        <v>572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37">
        <f t="shared" si="0"/>
        <v>0</v>
      </c>
    </row>
    <row r="41" spans="1:18" s="7" customFormat="1">
      <c r="A41" s="243"/>
      <c r="B41" s="215"/>
      <c r="C41" s="5" t="s">
        <v>573</v>
      </c>
      <c r="D41" s="5" t="s">
        <v>571</v>
      </c>
      <c r="E41" s="11" t="s">
        <v>574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37">
        <f t="shared" si="0"/>
        <v>0</v>
      </c>
    </row>
    <row r="42" spans="1:18" s="7" customFormat="1" ht="33.700000000000003">
      <c r="A42" s="243" t="s">
        <v>168</v>
      </c>
      <c r="B42" s="215"/>
      <c r="C42" s="5" t="s">
        <v>575</v>
      </c>
      <c r="D42" s="5" t="s">
        <v>576</v>
      </c>
      <c r="E42" s="11" t="s">
        <v>577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37">
        <f t="shared" si="0"/>
        <v>0</v>
      </c>
    </row>
    <row r="43" spans="1:18" s="7" customFormat="1" ht="33.700000000000003">
      <c r="A43" s="239" t="s">
        <v>169</v>
      </c>
      <c r="B43" s="240"/>
      <c r="C43" s="5" t="s">
        <v>578</v>
      </c>
      <c r="D43" s="5" t="s">
        <v>579</v>
      </c>
      <c r="E43" s="9" t="s">
        <v>630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37">
        <f t="shared" si="0"/>
        <v>0</v>
      </c>
    </row>
    <row r="44" spans="1:18" s="7" customFormat="1">
      <c r="A44" s="194"/>
      <c r="B44" s="195"/>
      <c r="C44" s="1" t="s">
        <v>12</v>
      </c>
      <c r="D44" s="1" t="s">
        <v>579</v>
      </c>
      <c r="E44" s="9" t="s">
        <v>632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37">
        <f t="shared" si="0"/>
        <v>0</v>
      </c>
    </row>
    <row r="45" spans="1:18" s="7" customFormat="1" ht="33.700000000000003">
      <c r="A45" s="194"/>
      <c r="B45" s="195"/>
      <c r="C45" s="1" t="s">
        <v>13</v>
      </c>
      <c r="D45" s="1" t="s">
        <v>579</v>
      </c>
      <c r="E45" s="9" t="s">
        <v>628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37">
        <f t="shared" si="0"/>
        <v>0</v>
      </c>
    </row>
    <row r="46" spans="1:18" s="7" customFormat="1">
      <c r="A46" s="241"/>
      <c r="B46" s="242"/>
      <c r="C46" s="1" t="s">
        <v>14</v>
      </c>
      <c r="D46" s="1" t="s">
        <v>579</v>
      </c>
      <c r="E46" s="9" t="s">
        <v>31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37">
        <f t="shared" si="0"/>
        <v>0</v>
      </c>
    </row>
    <row r="47" spans="1:18" s="8" customFormat="1" ht="16.25" customHeight="1">
      <c r="A47" s="239" t="s">
        <v>170</v>
      </c>
      <c r="B47" s="240"/>
      <c r="C47" s="1" t="s">
        <v>582</v>
      </c>
      <c r="D47" s="1" t="s">
        <v>583</v>
      </c>
      <c r="E47" s="41" t="s">
        <v>584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7">
        <f t="shared" si="0"/>
        <v>0</v>
      </c>
    </row>
    <row r="48" spans="1:18" s="8" customFormat="1">
      <c r="A48" s="194"/>
      <c r="B48" s="195"/>
      <c r="C48" s="1" t="s">
        <v>585</v>
      </c>
      <c r="D48" s="1" t="s">
        <v>583</v>
      </c>
      <c r="E48" s="155" t="s">
        <v>716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37">
        <f t="shared" si="0"/>
        <v>0</v>
      </c>
    </row>
    <row r="49" spans="1:18" s="8" customFormat="1" ht="33.700000000000003">
      <c r="A49" s="194"/>
      <c r="B49" s="195"/>
      <c r="C49" s="1" t="s">
        <v>586</v>
      </c>
      <c r="D49" s="1" t="s">
        <v>583</v>
      </c>
      <c r="E49" s="41" t="s">
        <v>248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37">
        <f t="shared" si="0"/>
        <v>0</v>
      </c>
    </row>
    <row r="50" spans="1:18" s="8" customFormat="1">
      <c r="A50" s="194"/>
      <c r="B50" s="195"/>
      <c r="C50" s="1" t="s">
        <v>587</v>
      </c>
      <c r="D50" s="1" t="s">
        <v>583</v>
      </c>
      <c r="E50" s="41" t="s">
        <v>588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37">
        <f t="shared" si="0"/>
        <v>0</v>
      </c>
    </row>
    <row r="51" spans="1:18" s="8" customFormat="1">
      <c r="A51" s="194"/>
      <c r="B51" s="195"/>
      <c r="C51" s="1" t="s">
        <v>589</v>
      </c>
      <c r="D51" s="1" t="s">
        <v>583</v>
      </c>
      <c r="E51" s="41" t="s">
        <v>590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37">
        <f t="shared" si="0"/>
        <v>0</v>
      </c>
    </row>
    <row r="52" spans="1:18" s="8" customFormat="1">
      <c r="A52" s="194"/>
      <c r="B52" s="195"/>
      <c r="C52" s="1" t="s">
        <v>591</v>
      </c>
      <c r="D52" s="1" t="s">
        <v>583</v>
      </c>
      <c r="E52" s="41" t="s">
        <v>592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37">
        <f t="shared" si="0"/>
        <v>0</v>
      </c>
    </row>
    <row r="53" spans="1:18" s="8" customFormat="1">
      <c r="A53" s="194"/>
      <c r="B53" s="195"/>
      <c r="C53" s="1" t="s">
        <v>593</v>
      </c>
      <c r="D53" s="1" t="s">
        <v>583</v>
      </c>
      <c r="E53" s="9" t="s">
        <v>594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37">
        <f t="shared" si="0"/>
        <v>0</v>
      </c>
    </row>
    <row r="54" spans="1:18" s="95" customFormat="1">
      <c r="A54" s="194"/>
      <c r="B54" s="195"/>
      <c r="C54" s="98" t="s">
        <v>28</v>
      </c>
      <c r="D54" s="98" t="s">
        <v>35</v>
      </c>
      <c r="E54" s="121" t="s">
        <v>37</v>
      </c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37">
        <f t="shared" si="0"/>
        <v>0</v>
      </c>
    </row>
    <row r="55" spans="1:18" s="8" customFormat="1">
      <c r="A55" s="194"/>
      <c r="B55" s="195"/>
      <c r="C55" s="1" t="s">
        <v>595</v>
      </c>
      <c r="D55" s="1" t="s">
        <v>583</v>
      </c>
      <c r="E55" s="41" t="s">
        <v>596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37">
        <f t="shared" si="0"/>
        <v>0</v>
      </c>
    </row>
    <row r="56" spans="1:18" s="95" customFormat="1">
      <c r="A56" s="241"/>
      <c r="B56" s="242"/>
      <c r="C56" s="98" t="s">
        <v>580</v>
      </c>
      <c r="D56" s="98" t="s">
        <v>45</v>
      </c>
      <c r="E56" s="121" t="s">
        <v>581</v>
      </c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37">
        <f t="shared" si="0"/>
        <v>0</v>
      </c>
    </row>
    <row r="57" spans="1:18" s="7" customFormat="1" ht="16.25" customHeight="1">
      <c r="A57" s="216" t="s">
        <v>171</v>
      </c>
      <c r="B57" s="217"/>
      <c r="C57" s="5" t="s">
        <v>597</v>
      </c>
      <c r="D57" s="5" t="s">
        <v>598</v>
      </c>
      <c r="E57" s="11" t="s">
        <v>599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7">
        <f t="shared" si="0"/>
        <v>0</v>
      </c>
    </row>
    <row r="58" spans="1:18" s="7" customFormat="1">
      <c r="A58" s="218"/>
      <c r="B58" s="219"/>
      <c r="C58" s="5" t="s">
        <v>600</v>
      </c>
      <c r="D58" s="5" t="s">
        <v>598</v>
      </c>
      <c r="E58" s="11" t="s">
        <v>601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7">
        <f t="shared" si="0"/>
        <v>0</v>
      </c>
    </row>
    <row r="59" spans="1:18" s="7" customFormat="1">
      <c r="A59" s="218"/>
      <c r="B59" s="219"/>
      <c r="C59" s="1" t="s">
        <v>22</v>
      </c>
      <c r="D59" s="5" t="s">
        <v>39</v>
      </c>
      <c r="E59" s="9" t="s">
        <v>24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37">
        <f t="shared" si="0"/>
        <v>0</v>
      </c>
    </row>
    <row r="60" spans="1:18" s="7" customFormat="1">
      <c r="A60" s="218"/>
      <c r="B60" s="219"/>
      <c r="C60" s="1" t="s">
        <v>23</v>
      </c>
      <c r="D60" s="5" t="s">
        <v>39</v>
      </c>
      <c r="E60" s="9" t="s">
        <v>25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37">
        <f t="shared" si="0"/>
        <v>0</v>
      </c>
    </row>
    <row r="61" spans="1:18" s="7" customFormat="1">
      <c r="A61" s="218"/>
      <c r="B61" s="219"/>
      <c r="C61" s="1" t="s">
        <v>26</v>
      </c>
      <c r="D61" s="5" t="s">
        <v>39</v>
      </c>
      <c r="E61" s="74" t="s">
        <v>38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37">
        <f t="shared" si="0"/>
        <v>0</v>
      </c>
    </row>
    <row r="62" spans="1:18" s="7" customFormat="1">
      <c r="A62" s="218"/>
      <c r="B62" s="219"/>
      <c r="C62" s="5" t="s">
        <v>602</v>
      </c>
      <c r="D62" s="5" t="s">
        <v>598</v>
      </c>
      <c r="E62" s="11" t="s">
        <v>603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7">
        <f t="shared" si="0"/>
        <v>0</v>
      </c>
    </row>
    <row r="63" spans="1:18" s="7" customFormat="1">
      <c r="A63" s="218"/>
      <c r="B63" s="219"/>
      <c r="C63" s="5" t="s">
        <v>604</v>
      </c>
      <c r="D63" s="5" t="s">
        <v>598</v>
      </c>
      <c r="E63" s="11" t="s">
        <v>605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37">
        <f t="shared" si="0"/>
        <v>0</v>
      </c>
    </row>
    <row r="64" spans="1:18" s="7" customFormat="1">
      <c r="A64" s="218"/>
      <c r="B64" s="219"/>
      <c r="C64" s="5" t="s">
        <v>249</v>
      </c>
      <c r="D64" s="5" t="s">
        <v>114</v>
      </c>
      <c r="E64" s="11" t="s">
        <v>238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37">
        <f t="shared" si="0"/>
        <v>0</v>
      </c>
    </row>
    <row r="65" spans="1:18" s="7" customFormat="1" ht="82.55" customHeight="1">
      <c r="A65" s="205"/>
      <c r="B65" s="206"/>
      <c r="C65" s="5" t="s">
        <v>211</v>
      </c>
      <c r="D65" s="5" t="s">
        <v>114</v>
      </c>
      <c r="E65" s="117" t="s">
        <v>712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7">
        <f t="shared" si="0"/>
        <v>0</v>
      </c>
    </row>
    <row r="66" spans="1:18" s="7" customFormat="1">
      <c r="A66" s="243" t="s">
        <v>222</v>
      </c>
      <c r="B66" s="215"/>
      <c r="C66" s="5" t="s">
        <v>200</v>
      </c>
      <c r="D66" s="5" t="s">
        <v>115</v>
      </c>
      <c r="E66" s="11" t="s">
        <v>131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37">
        <f t="shared" si="0"/>
        <v>0</v>
      </c>
    </row>
    <row r="67" spans="1:18" s="7" customFormat="1">
      <c r="A67" s="243" t="s">
        <v>223</v>
      </c>
      <c r="B67" s="215"/>
      <c r="C67" s="5" t="s">
        <v>138</v>
      </c>
      <c r="D67" s="5" t="s">
        <v>116</v>
      </c>
      <c r="E67" s="11" t="s">
        <v>130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37">
        <f t="shared" si="0"/>
        <v>0</v>
      </c>
    </row>
    <row r="68" spans="1:18" s="7" customFormat="1">
      <c r="A68" s="243" t="s">
        <v>224</v>
      </c>
      <c r="B68" s="215"/>
      <c r="C68" s="5" t="s">
        <v>132</v>
      </c>
      <c r="D68" s="5" t="s">
        <v>117</v>
      </c>
      <c r="E68" s="11" t="s">
        <v>139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7">
        <f t="shared" ref="R68:R131" si="1">SUM(F68:Q68)</f>
        <v>0</v>
      </c>
    </row>
    <row r="69" spans="1:18" s="8" customFormat="1">
      <c r="A69" s="267" t="s">
        <v>172</v>
      </c>
      <c r="B69" s="268"/>
      <c r="C69" s="1" t="s">
        <v>140</v>
      </c>
      <c r="D69" s="1" t="s">
        <v>118</v>
      </c>
      <c r="E69" s="41" t="s">
        <v>141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37">
        <f t="shared" si="1"/>
        <v>0</v>
      </c>
    </row>
    <row r="70" spans="1:18" s="8" customFormat="1">
      <c r="A70" s="267"/>
      <c r="B70" s="268"/>
      <c r="C70" s="1" t="s">
        <v>250</v>
      </c>
      <c r="D70" s="1" t="s">
        <v>118</v>
      </c>
      <c r="E70" s="41" t="s">
        <v>237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37">
        <f t="shared" si="1"/>
        <v>0</v>
      </c>
    </row>
    <row r="71" spans="1:18" s="8" customFormat="1">
      <c r="A71" s="267"/>
      <c r="B71" s="268"/>
      <c r="C71" s="1" t="s">
        <v>142</v>
      </c>
      <c r="D71" s="1" t="s">
        <v>118</v>
      </c>
      <c r="E71" s="41" t="s">
        <v>225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37">
        <f t="shared" si="1"/>
        <v>0</v>
      </c>
    </row>
    <row r="72" spans="1:18" s="8" customFormat="1">
      <c r="A72" s="267"/>
      <c r="B72" s="268"/>
      <c r="C72" s="1" t="s">
        <v>212</v>
      </c>
      <c r="D72" s="1" t="s">
        <v>118</v>
      </c>
      <c r="E72" s="41" t="s">
        <v>143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37">
        <f t="shared" si="1"/>
        <v>0</v>
      </c>
    </row>
    <row r="73" spans="1:18" s="8" customFormat="1">
      <c r="A73" s="267"/>
      <c r="B73" s="268"/>
      <c r="C73" s="1" t="s">
        <v>144</v>
      </c>
      <c r="D73" s="1" t="s">
        <v>118</v>
      </c>
      <c r="E73" s="41" t="s">
        <v>145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37">
        <f t="shared" si="1"/>
        <v>0</v>
      </c>
    </row>
    <row r="74" spans="1:18" s="8" customFormat="1">
      <c r="A74" s="267"/>
      <c r="B74" s="268"/>
      <c r="C74" s="1" t="s">
        <v>213</v>
      </c>
      <c r="D74" s="1" t="s">
        <v>118</v>
      </c>
      <c r="E74" s="41" t="s">
        <v>613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37">
        <f t="shared" si="1"/>
        <v>0</v>
      </c>
    </row>
    <row r="75" spans="1:18" s="8" customFormat="1">
      <c r="A75" s="267"/>
      <c r="B75" s="268"/>
      <c r="C75" s="1" t="s">
        <v>146</v>
      </c>
      <c r="D75" s="1" t="s">
        <v>118</v>
      </c>
      <c r="E75" s="41" t="s">
        <v>147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37">
        <f t="shared" si="1"/>
        <v>0</v>
      </c>
    </row>
    <row r="76" spans="1:18" s="8" customFormat="1">
      <c r="A76" s="267"/>
      <c r="B76" s="268"/>
      <c r="C76" s="1" t="s">
        <v>148</v>
      </c>
      <c r="D76" s="1" t="s">
        <v>118</v>
      </c>
      <c r="E76" s="41" t="s">
        <v>20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37">
        <f t="shared" si="1"/>
        <v>0</v>
      </c>
    </row>
    <row r="77" spans="1:18" s="8" customFormat="1">
      <c r="A77" s="267"/>
      <c r="B77" s="268"/>
      <c r="C77" s="1" t="s">
        <v>149</v>
      </c>
      <c r="D77" s="1" t="s">
        <v>118</v>
      </c>
      <c r="E77" s="41" t="s">
        <v>150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37">
        <f t="shared" si="1"/>
        <v>0</v>
      </c>
    </row>
    <row r="78" spans="1:18" s="8" customFormat="1">
      <c r="A78" s="267"/>
      <c r="B78" s="268"/>
      <c r="C78" s="1" t="s">
        <v>251</v>
      </c>
      <c r="D78" s="1" t="s">
        <v>118</v>
      </c>
      <c r="E78" s="41" t="s">
        <v>236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37">
        <f t="shared" si="1"/>
        <v>0</v>
      </c>
    </row>
    <row r="79" spans="1:18" s="8" customFormat="1">
      <c r="A79" s="267"/>
      <c r="B79" s="268"/>
      <c r="C79" s="1" t="s">
        <v>151</v>
      </c>
      <c r="D79" s="1" t="s">
        <v>118</v>
      </c>
      <c r="E79" s="41" t="s">
        <v>152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37">
        <f t="shared" si="1"/>
        <v>0</v>
      </c>
    </row>
    <row r="80" spans="1:18" s="7" customFormat="1" ht="50.5">
      <c r="A80" s="216" t="s">
        <v>173</v>
      </c>
      <c r="B80" s="217"/>
      <c r="C80" s="5" t="s">
        <v>190</v>
      </c>
      <c r="D80" s="5" t="s">
        <v>119</v>
      </c>
      <c r="E80" s="41" t="s">
        <v>219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37">
        <f t="shared" si="1"/>
        <v>0</v>
      </c>
    </row>
    <row r="81" spans="1:18" s="7" customFormat="1">
      <c r="A81" s="218"/>
      <c r="B81" s="219"/>
      <c r="C81" s="123" t="s">
        <v>717</v>
      </c>
      <c r="D81" s="123" t="s">
        <v>719</v>
      </c>
      <c r="E81" s="155" t="s">
        <v>720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37">
        <f t="shared" si="1"/>
        <v>0</v>
      </c>
    </row>
    <row r="82" spans="1:18" s="7" customFormat="1">
      <c r="A82" s="205"/>
      <c r="B82" s="206"/>
      <c r="C82" s="5" t="s">
        <v>59</v>
      </c>
      <c r="D82" s="5" t="s">
        <v>46</v>
      </c>
      <c r="E82" s="41" t="s">
        <v>61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37">
        <f t="shared" si="1"/>
        <v>0</v>
      </c>
    </row>
    <row r="83" spans="1:18" s="7" customFormat="1">
      <c r="A83" s="260" t="s">
        <v>29</v>
      </c>
      <c r="B83" s="261"/>
      <c r="C83" s="98" t="s">
        <v>27</v>
      </c>
      <c r="D83" s="168" t="s">
        <v>72</v>
      </c>
      <c r="E83" s="66" t="s">
        <v>30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37">
        <f t="shared" si="1"/>
        <v>0</v>
      </c>
    </row>
    <row r="84" spans="1:18" s="7" customFormat="1" ht="33" customHeight="1">
      <c r="A84" s="243" t="s">
        <v>174</v>
      </c>
      <c r="B84" s="215"/>
      <c r="C84" s="5" t="s">
        <v>203</v>
      </c>
      <c r="D84" s="5" t="s">
        <v>120</v>
      </c>
      <c r="E84" s="11" t="s">
        <v>175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37">
        <f t="shared" si="1"/>
        <v>0</v>
      </c>
    </row>
    <row r="85" spans="1:18" s="7" customFormat="1" ht="32.4" customHeight="1">
      <c r="A85" s="243" t="s">
        <v>176</v>
      </c>
      <c r="B85" s="215"/>
      <c r="C85" s="5" t="s">
        <v>62</v>
      </c>
      <c r="D85" s="5" t="s">
        <v>121</v>
      </c>
      <c r="E85" s="4" t="s">
        <v>48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37">
        <f t="shared" si="1"/>
        <v>0</v>
      </c>
    </row>
    <row r="86" spans="1:18" s="7" customFormat="1" ht="32.4" customHeight="1">
      <c r="A86" s="243"/>
      <c r="B86" s="215"/>
      <c r="C86" s="5" t="s">
        <v>50</v>
      </c>
      <c r="D86" s="5" t="s">
        <v>47</v>
      </c>
      <c r="E86" s="4" t="s">
        <v>51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37">
        <f t="shared" si="1"/>
        <v>0</v>
      </c>
    </row>
    <row r="87" spans="1:18" s="7" customFormat="1" ht="32.4" customHeight="1">
      <c r="A87" s="243"/>
      <c r="B87" s="215"/>
      <c r="C87" s="106" t="s">
        <v>648</v>
      </c>
      <c r="D87" s="106" t="s">
        <v>649</v>
      </c>
      <c r="E87" s="107" t="s">
        <v>650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37">
        <f t="shared" si="1"/>
        <v>0</v>
      </c>
    </row>
    <row r="88" spans="1:18" s="7" customFormat="1">
      <c r="A88" s="243"/>
      <c r="B88" s="215"/>
      <c r="C88" s="5" t="s">
        <v>66</v>
      </c>
      <c r="D88" s="5" t="s">
        <v>47</v>
      </c>
      <c r="E88" s="4" t="s">
        <v>49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37">
        <f t="shared" si="1"/>
        <v>0</v>
      </c>
    </row>
    <row r="89" spans="1:18" s="7" customFormat="1">
      <c r="A89" s="243"/>
      <c r="B89" s="215"/>
      <c r="C89" s="5" t="s">
        <v>153</v>
      </c>
      <c r="D89" s="5" t="s">
        <v>121</v>
      </c>
      <c r="E89" s="11" t="s">
        <v>129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37">
        <f t="shared" si="1"/>
        <v>0</v>
      </c>
    </row>
    <row r="90" spans="1:18" s="7" customFormat="1" ht="33" customHeight="1">
      <c r="A90" s="243" t="s">
        <v>611</v>
      </c>
      <c r="B90" s="215"/>
      <c r="C90" s="5" t="s">
        <v>243</v>
      </c>
      <c r="D90" s="5" t="s">
        <v>127</v>
      </c>
      <c r="E90" s="58" t="s">
        <v>611</v>
      </c>
      <c r="F90" s="5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37">
        <f t="shared" si="1"/>
        <v>0</v>
      </c>
    </row>
    <row r="91" spans="1:18" s="7" customFormat="1">
      <c r="A91" s="243" t="s">
        <v>201</v>
      </c>
      <c r="B91" s="215"/>
      <c r="C91" s="123" t="s">
        <v>661</v>
      </c>
      <c r="D91" s="5" t="s">
        <v>122</v>
      </c>
      <c r="E91" s="11" t="s">
        <v>242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37">
        <f t="shared" si="1"/>
        <v>0</v>
      </c>
    </row>
    <row r="92" spans="1:18" s="14" customFormat="1" ht="16.25" customHeight="1">
      <c r="A92" s="216" t="s">
        <v>220</v>
      </c>
      <c r="B92" s="217"/>
      <c r="C92" s="13" t="s">
        <v>217</v>
      </c>
      <c r="D92" s="42" t="s">
        <v>230</v>
      </c>
      <c r="E92" s="19" t="s">
        <v>221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37">
        <f t="shared" si="1"/>
        <v>0</v>
      </c>
    </row>
    <row r="93" spans="1:18" s="14" customFormat="1">
      <c r="A93" s="218"/>
      <c r="B93" s="219"/>
      <c r="C93" s="20" t="s">
        <v>123</v>
      </c>
      <c r="D93" s="42" t="s">
        <v>231</v>
      </c>
      <c r="E93" s="108" t="s">
        <v>651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37">
        <f t="shared" si="1"/>
        <v>0</v>
      </c>
    </row>
    <row r="94" spans="1:18" s="14" customFormat="1">
      <c r="A94" s="218"/>
      <c r="B94" s="219"/>
      <c r="C94" s="20" t="s">
        <v>401</v>
      </c>
      <c r="D94" s="42" t="s">
        <v>402</v>
      </c>
      <c r="E94" s="43" t="s">
        <v>403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37">
        <f t="shared" si="1"/>
        <v>0</v>
      </c>
    </row>
    <row r="95" spans="1:18" s="14" customFormat="1">
      <c r="A95" s="218"/>
      <c r="B95" s="219"/>
      <c r="C95" s="20" t="s">
        <v>218</v>
      </c>
      <c r="D95" s="42" t="s">
        <v>124</v>
      </c>
      <c r="E95" s="19" t="s">
        <v>405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37">
        <f t="shared" si="1"/>
        <v>0</v>
      </c>
    </row>
    <row r="96" spans="1:18" s="14" customFormat="1">
      <c r="A96" s="218"/>
      <c r="B96" s="219"/>
      <c r="C96" s="20" t="s">
        <v>406</v>
      </c>
      <c r="D96" s="42" t="s">
        <v>125</v>
      </c>
      <c r="E96" s="19" t="s">
        <v>408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37">
        <f t="shared" si="1"/>
        <v>0</v>
      </c>
    </row>
    <row r="97" spans="1:18" s="14" customFormat="1">
      <c r="A97" s="205"/>
      <c r="B97" s="206"/>
      <c r="C97" s="20" t="s">
        <v>409</v>
      </c>
      <c r="D97" s="42" t="s">
        <v>126</v>
      </c>
      <c r="E97" s="19" t="s">
        <v>411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37">
        <f t="shared" si="1"/>
        <v>0</v>
      </c>
    </row>
    <row r="98" spans="1:18" s="29" customFormat="1" ht="17.3" customHeight="1">
      <c r="A98" s="266" t="s">
        <v>54</v>
      </c>
      <c r="B98" s="232"/>
      <c r="C98" s="30" t="s">
        <v>75</v>
      </c>
      <c r="D98" s="30" t="s">
        <v>74</v>
      </c>
      <c r="E98" s="257" t="s">
        <v>55</v>
      </c>
      <c r="F98" s="257"/>
      <c r="G98" s="32"/>
      <c r="H98" s="32"/>
      <c r="I98" s="32"/>
      <c r="J98" s="32"/>
      <c r="K98" s="87"/>
      <c r="L98" s="87"/>
      <c r="M98" s="87"/>
      <c r="N98" s="87"/>
      <c r="O98" s="87"/>
      <c r="P98" s="87"/>
      <c r="Q98" s="87"/>
      <c r="R98" s="37">
        <f t="shared" si="1"/>
        <v>0</v>
      </c>
    </row>
    <row r="99" spans="1:18" s="29" customFormat="1">
      <c r="A99" s="262" t="s">
        <v>191</v>
      </c>
      <c r="B99" s="263"/>
      <c r="C99" s="68" t="s">
        <v>619</v>
      </c>
      <c r="D99" s="77" t="s">
        <v>5</v>
      </c>
      <c r="E99" s="69" t="s">
        <v>623</v>
      </c>
      <c r="F99" s="90"/>
      <c r="G99" s="90"/>
      <c r="H99" s="90"/>
      <c r="I99" s="90"/>
      <c r="J99" s="90"/>
      <c r="K99" s="32"/>
      <c r="L99" s="32"/>
      <c r="M99" s="32"/>
      <c r="N99" s="32"/>
      <c r="O99" s="32"/>
      <c r="P99" s="32"/>
      <c r="Q99" s="32"/>
      <c r="R99" s="37">
        <f t="shared" si="1"/>
        <v>0</v>
      </c>
    </row>
    <row r="100" spans="1:18" s="29" customFormat="1">
      <c r="A100" s="264"/>
      <c r="B100" s="265"/>
      <c r="C100" s="13" t="s">
        <v>1</v>
      </c>
      <c r="D100" s="57" t="s">
        <v>6</v>
      </c>
      <c r="E100" s="67" t="s">
        <v>624</v>
      </c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7">
        <f t="shared" si="1"/>
        <v>0</v>
      </c>
    </row>
    <row r="101" spans="1:18" s="29" customFormat="1">
      <c r="A101" s="264"/>
      <c r="B101" s="265"/>
      <c r="C101" s="13" t="s">
        <v>620</v>
      </c>
      <c r="D101" s="57" t="s">
        <v>7</v>
      </c>
      <c r="E101" s="67" t="s">
        <v>625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7">
        <f t="shared" si="1"/>
        <v>0</v>
      </c>
    </row>
    <row r="102" spans="1:18" s="29" customFormat="1">
      <c r="A102" s="264"/>
      <c r="B102" s="265"/>
      <c r="C102" s="13" t="s">
        <v>3</v>
      </c>
      <c r="D102" s="57" t="s">
        <v>5</v>
      </c>
      <c r="E102" s="67" t="s">
        <v>4</v>
      </c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7">
        <f t="shared" si="1"/>
        <v>0</v>
      </c>
    </row>
    <row r="103" spans="1:18" s="29" customFormat="1">
      <c r="A103" s="264"/>
      <c r="B103" s="265"/>
      <c r="C103" s="13" t="s">
        <v>41</v>
      </c>
      <c r="D103" s="57" t="s">
        <v>5</v>
      </c>
      <c r="E103" s="86" t="s">
        <v>76</v>
      </c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7">
        <f t="shared" si="1"/>
        <v>0</v>
      </c>
    </row>
    <row r="104" spans="1:18" s="29" customFormat="1">
      <c r="A104" s="264"/>
      <c r="B104" s="265"/>
      <c r="C104" s="13" t="s">
        <v>2</v>
      </c>
      <c r="D104" s="57" t="s">
        <v>8</v>
      </c>
      <c r="E104" s="67" t="s">
        <v>626</v>
      </c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7">
        <f t="shared" si="1"/>
        <v>0</v>
      </c>
    </row>
    <row r="105" spans="1:18" s="29" customFormat="1">
      <c r="A105" s="264"/>
      <c r="B105" s="265"/>
      <c r="C105" s="13" t="s">
        <v>621</v>
      </c>
      <c r="D105" s="57" t="s">
        <v>10</v>
      </c>
      <c r="E105" s="67" t="s">
        <v>627</v>
      </c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7">
        <f t="shared" si="1"/>
        <v>0</v>
      </c>
    </row>
    <row r="106" spans="1:18" s="29" customFormat="1">
      <c r="A106" s="264"/>
      <c r="B106" s="265"/>
      <c r="C106" s="1" t="s">
        <v>622</v>
      </c>
      <c r="D106" s="57" t="s">
        <v>9</v>
      </c>
      <c r="E106" s="67" t="s">
        <v>0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7">
        <f t="shared" si="1"/>
        <v>0</v>
      </c>
    </row>
    <row r="107" spans="1:18" s="29" customFormat="1" ht="16.25" customHeight="1">
      <c r="A107" s="211" t="s">
        <v>192</v>
      </c>
      <c r="B107" s="212"/>
      <c r="C107" s="88" t="s">
        <v>412</v>
      </c>
      <c r="D107" s="30" t="s">
        <v>413</v>
      </c>
      <c r="E107" s="89" t="s">
        <v>414</v>
      </c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7">
        <f t="shared" si="1"/>
        <v>0</v>
      </c>
    </row>
    <row r="108" spans="1:18" s="14" customFormat="1">
      <c r="A108" s="211"/>
      <c r="B108" s="212"/>
      <c r="C108" s="18" t="s">
        <v>415</v>
      </c>
      <c r="D108" s="18" t="s">
        <v>413</v>
      </c>
      <c r="E108" s="33" t="s">
        <v>416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37">
        <f t="shared" si="1"/>
        <v>0</v>
      </c>
    </row>
    <row r="109" spans="1:18" s="14" customFormat="1" ht="16.25" customHeight="1">
      <c r="A109" s="211" t="s">
        <v>193</v>
      </c>
      <c r="B109" s="212"/>
      <c r="C109" s="18" t="s">
        <v>417</v>
      </c>
      <c r="D109" s="18" t="s">
        <v>418</v>
      </c>
      <c r="E109" s="33" t="s">
        <v>419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37">
        <f t="shared" si="1"/>
        <v>0</v>
      </c>
    </row>
    <row r="110" spans="1:18" s="14" customFormat="1">
      <c r="A110" s="211"/>
      <c r="B110" s="212"/>
      <c r="C110" s="18" t="s">
        <v>420</v>
      </c>
      <c r="D110" s="18" t="s">
        <v>418</v>
      </c>
      <c r="E110" s="33" t="s">
        <v>421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37">
        <f t="shared" si="1"/>
        <v>0</v>
      </c>
    </row>
    <row r="111" spans="1:18" s="14" customFormat="1">
      <c r="A111" s="211"/>
      <c r="B111" s="212"/>
      <c r="C111" s="18" t="s">
        <v>422</v>
      </c>
      <c r="D111" s="18" t="s">
        <v>418</v>
      </c>
      <c r="E111" s="33" t="s">
        <v>423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37">
        <f t="shared" si="1"/>
        <v>0</v>
      </c>
    </row>
    <row r="112" spans="1:18" s="14" customFormat="1">
      <c r="A112" s="211"/>
      <c r="B112" s="212"/>
      <c r="C112" s="18" t="s">
        <v>424</v>
      </c>
      <c r="D112" s="18" t="s">
        <v>418</v>
      </c>
      <c r="E112" s="33" t="s">
        <v>425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37">
        <f t="shared" si="1"/>
        <v>0</v>
      </c>
    </row>
    <row r="113" spans="1:18" s="14" customFormat="1">
      <c r="A113" s="211"/>
      <c r="B113" s="212"/>
      <c r="C113" s="18" t="s">
        <v>426</v>
      </c>
      <c r="D113" s="18" t="s">
        <v>418</v>
      </c>
      <c r="E113" s="33" t="s">
        <v>427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37">
        <f t="shared" si="1"/>
        <v>0</v>
      </c>
    </row>
    <row r="114" spans="1:18" s="14" customFormat="1">
      <c r="A114" s="211" t="s">
        <v>194</v>
      </c>
      <c r="B114" s="212"/>
      <c r="C114" s="18" t="s">
        <v>428</v>
      </c>
      <c r="D114" s="18" t="s">
        <v>429</v>
      </c>
      <c r="E114" s="33" t="s">
        <v>195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37">
        <f t="shared" si="1"/>
        <v>0</v>
      </c>
    </row>
    <row r="115" spans="1:18" s="14" customFormat="1">
      <c r="A115" s="211" t="s">
        <v>430</v>
      </c>
      <c r="B115" s="212"/>
      <c r="C115" s="18" t="s">
        <v>431</v>
      </c>
      <c r="D115" s="18" t="s">
        <v>432</v>
      </c>
      <c r="E115" s="33" t="s">
        <v>433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37">
        <f t="shared" si="1"/>
        <v>0</v>
      </c>
    </row>
    <row r="116" spans="1:18" s="14" customFormat="1">
      <c r="A116" s="211" t="s">
        <v>434</v>
      </c>
      <c r="B116" s="212"/>
      <c r="C116" s="18" t="s">
        <v>435</v>
      </c>
      <c r="D116" s="18" t="s">
        <v>436</v>
      </c>
      <c r="E116" s="33" t="s">
        <v>437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37">
        <f t="shared" si="1"/>
        <v>0</v>
      </c>
    </row>
    <row r="117" spans="1:18" s="14" customFormat="1" ht="50.5">
      <c r="A117" s="211" t="s">
        <v>438</v>
      </c>
      <c r="B117" s="212"/>
      <c r="C117" s="18" t="s">
        <v>439</v>
      </c>
      <c r="D117" s="18" t="s">
        <v>440</v>
      </c>
      <c r="E117" s="33" t="s">
        <v>441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37">
        <f t="shared" si="1"/>
        <v>0</v>
      </c>
    </row>
    <row r="118" spans="1:18" s="14" customFormat="1" ht="33.700000000000003">
      <c r="A118" s="211" t="s">
        <v>442</v>
      </c>
      <c r="B118" s="212"/>
      <c r="C118" s="18" t="s">
        <v>443</v>
      </c>
      <c r="D118" s="18" t="s">
        <v>444</v>
      </c>
      <c r="E118" s="33" t="s">
        <v>445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37">
        <f t="shared" si="1"/>
        <v>0</v>
      </c>
    </row>
    <row r="119" spans="1:18" s="14" customFormat="1" ht="33.700000000000003">
      <c r="A119" s="134" t="s">
        <v>196</v>
      </c>
      <c r="B119" s="135"/>
      <c r="C119" s="18" t="s">
        <v>446</v>
      </c>
      <c r="D119" s="123" t="s">
        <v>688</v>
      </c>
      <c r="E119" s="33" t="s">
        <v>52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37">
        <f t="shared" si="1"/>
        <v>0</v>
      </c>
    </row>
    <row r="120" spans="1:18" s="14" customFormat="1">
      <c r="A120" s="136"/>
      <c r="B120" s="137"/>
      <c r="C120" s="18" t="s">
        <v>56</v>
      </c>
      <c r="D120" s="18" t="s">
        <v>682</v>
      </c>
      <c r="E120" s="33" t="s">
        <v>70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37">
        <f t="shared" si="1"/>
        <v>0</v>
      </c>
    </row>
    <row r="121" spans="1:18" s="14" customFormat="1">
      <c r="A121" s="136"/>
      <c r="B121" s="137"/>
      <c r="C121" s="18" t="s">
        <v>57</v>
      </c>
      <c r="D121" s="18" t="s">
        <v>682</v>
      </c>
      <c r="E121" s="33" t="s">
        <v>71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37">
        <f t="shared" si="1"/>
        <v>0</v>
      </c>
    </row>
    <row r="122" spans="1:18" s="14" customFormat="1">
      <c r="A122" s="136"/>
      <c r="B122" s="137"/>
      <c r="C122" s="18" t="s">
        <v>58</v>
      </c>
      <c r="D122" s="18" t="s">
        <v>682</v>
      </c>
      <c r="E122" s="33" t="s">
        <v>65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37">
        <f t="shared" si="1"/>
        <v>0</v>
      </c>
    </row>
    <row r="123" spans="1:18" s="115" customFormat="1">
      <c r="A123" s="170"/>
      <c r="B123" s="171"/>
      <c r="C123" s="96" t="s">
        <v>710</v>
      </c>
      <c r="D123" s="120" t="s">
        <v>682</v>
      </c>
      <c r="E123" s="172" t="s">
        <v>711</v>
      </c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37">
        <f t="shared" si="1"/>
        <v>0</v>
      </c>
    </row>
    <row r="124" spans="1:18" s="14" customFormat="1">
      <c r="A124" s="136"/>
      <c r="B124" s="137"/>
      <c r="C124" s="18" t="s">
        <v>481</v>
      </c>
      <c r="D124" s="18" t="s">
        <v>682</v>
      </c>
      <c r="E124" s="33" t="s">
        <v>482</v>
      </c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37">
        <f t="shared" si="1"/>
        <v>0</v>
      </c>
    </row>
    <row r="125" spans="1:18" s="14" customFormat="1">
      <c r="A125" s="138"/>
      <c r="B125" s="139"/>
      <c r="C125" s="96" t="s">
        <v>697</v>
      </c>
      <c r="D125" s="120" t="s">
        <v>682</v>
      </c>
      <c r="E125" s="169" t="s">
        <v>698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37">
        <f t="shared" si="1"/>
        <v>0</v>
      </c>
    </row>
    <row r="126" spans="1:18" s="29" customFormat="1" ht="16.25" customHeight="1">
      <c r="A126" s="235" t="s">
        <v>447</v>
      </c>
      <c r="B126" s="236"/>
      <c r="C126" s="30" t="s">
        <v>448</v>
      </c>
      <c r="D126" s="96" t="s">
        <v>678</v>
      </c>
      <c r="E126" s="44" t="s">
        <v>449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7">
        <f t="shared" si="1"/>
        <v>0</v>
      </c>
    </row>
    <row r="127" spans="1:18" s="29" customFormat="1">
      <c r="A127" s="207"/>
      <c r="B127" s="208"/>
      <c r="C127" s="30" t="s">
        <v>450</v>
      </c>
      <c r="D127" s="120" t="s">
        <v>677</v>
      </c>
      <c r="E127" s="44" t="s">
        <v>451</v>
      </c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7">
        <f t="shared" si="1"/>
        <v>0</v>
      </c>
    </row>
    <row r="128" spans="1:18" s="29" customFormat="1">
      <c r="A128" s="207"/>
      <c r="B128" s="208"/>
      <c r="C128" s="30" t="s">
        <v>452</v>
      </c>
      <c r="D128" s="120" t="s">
        <v>677</v>
      </c>
      <c r="E128" s="44" t="s">
        <v>453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7">
        <f t="shared" si="1"/>
        <v>0</v>
      </c>
    </row>
    <row r="129" spans="1:18" s="29" customFormat="1">
      <c r="A129" s="207"/>
      <c r="B129" s="208"/>
      <c r="C129" s="30" t="s">
        <v>454</v>
      </c>
      <c r="D129" s="120" t="s">
        <v>677</v>
      </c>
      <c r="E129" s="44" t="s">
        <v>455</v>
      </c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7">
        <f t="shared" si="1"/>
        <v>0</v>
      </c>
    </row>
    <row r="130" spans="1:18" s="29" customFormat="1">
      <c r="A130" s="207"/>
      <c r="B130" s="208"/>
      <c r="C130" s="30" t="s">
        <v>456</v>
      </c>
      <c r="D130" s="120" t="s">
        <v>677</v>
      </c>
      <c r="E130" s="44" t="s">
        <v>457</v>
      </c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7">
        <f t="shared" si="1"/>
        <v>0</v>
      </c>
    </row>
    <row r="131" spans="1:18" s="29" customFormat="1">
      <c r="A131" s="207"/>
      <c r="B131" s="208"/>
      <c r="C131" s="31" t="s">
        <v>458</v>
      </c>
      <c r="D131" s="143" t="s">
        <v>677</v>
      </c>
      <c r="E131" s="47" t="s">
        <v>459</v>
      </c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7">
        <f t="shared" si="1"/>
        <v>0</v>
      </c>
    </row>
    <row r="132" spans="1:18" s="29" customFormat="1">
      <c r="A132" s="209"/>
      <c r="B132" s="210"/>
      <c r="C132" s="154" t="s">
        <v>694</v>
      </c>
      <c r="D132" s="154" t="s">
        <v>695</v>
      </c>
      <c r="E132" s="190" t="s">
        <v>696</v>
      </c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37">
        <f t="shared" ref="R132:R191" si="2">SUM(F132:Q132)</f>
        <v>0</v>
      </c>
    </row>
    <row r="133" spans="1:18" s="7" customFormat="1" ht="17.3" thickBot="1">
      <c r="A133" s="233" t="s">
        <v>635</v>
      </c>
      <c r="B133" s="234"/>
      <c r="C133" s="128" t="s">
        <v>634</v>
      </c>
      <c r="D133" s="128" t="s">
        <v>680</v>
      </c>
      <c r="E133" s="129" t="s">
        <v>636</v>
      </c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39">
        <f t="shared" si="2"/>
        <v>0</v>
      </c>
    </row>
    <row r="134" spans="1:18" s="29" customFormat="1" ht="17.3" thickBot="1">
      <c r="A134" s="226" t="s">
        <v>460</v>
      </c>
      <c r="B134" s="227"/>
      <c r="C134" s="227"/>
      <c r="D134" s="227"/>
      <c r="E134" s="227"/>
      <c r="F134" s="51">
        <f t="shared" ref="F134:Q134" si="3">SUM(F3:F133)</f>
        <v>0</v>
      </c>
      <c r="G134" s="51">
        <f t="shared" si="3"/>
        <v>0</v>
      </c>
      <c r="H134" s="51">
        <f t="shared" si="3"/>
        <v>0</v>
      </c>
      <c r="I134" s="51">
        <f t="shared" si="3"/>
        <v>0</v>
      </c>
      <c r="J134" s="51">
        <f t="shared" si="3"/>
        <v>0</v>
      </c>
      <c r="K134" s="51">
        <f t="shared" si="3"/>
        <v>0</v>
      </c>
      <c r="L134" s="51">
        <f t="shared" si="3"/>
        <v>0</v>
      </c>
      <c r="M134" s="51">
        <f t="shared" si="3"/>
        <v>0</v>
      </c>
      <c r="N134" s="51">
        <f t="shared" si="3"/>
        <v>0</v>
      </c>
      <c r="O134" s="51">
        <f t="shared" si="3"/>
        <v>0</v>
      </c>
      <c r="P134" s="51">
        <f t="shared" si="3"/>
        <v>0</v>
      </c>
      <c r="Q134" s="51">
        <f t="shared" si="3"/>
        <v>0</v>
      </c>
      <c r="R134" s="40">
        <f t="shared" si="2"/>
        <v>0</v>
      </c>
    </row>
    <row r="135" spans="1:18" s="7" customFormat="1" ht="33.700000000000003">
      <c r="A135" s="203" t="s">
        <v>177</v>
      </c>
      <c r="B135" s="204"/>
      <c r="C135" s="65" t="s">
        <v>461</v>
      </c>
      <c r="D135" s="65" t="s">
        <v>462</v>
      </c>
      <c r="E135" s="48" t="s">
        <v>178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37">
        <f t="shared" si="2"/>
        <v>0</v>
      </c>
    </row>
    <row r="136" spans="1:18" s="7" customFormat="1" ht="33.700000000000003">
      <c r="A136" s="199" t="s">
        <v>463</v>
      </c>
      <c r="B136" s="200"/>
      <c r="C136" s="15" t="s">
        <v>464</v>
      </c>
      <c r="D136" s="15" t="s">
        <v>465</v>
      </c>
      <c r="E136" s="172" t="s">
        <v>466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37">
        <f t="shared" si="2"/>
        <v>0</v>
      </c>
    </row>
    <row r="137" spans="1:18" s="7" customFormat="1" ht="33.700000000000003">
      <c r="A137" s="21" t="s">
        <v>179</v>
      </c>
      <c r="B137" s="16" t="s">
        <v>467</v>
      </c>
      <c r="C137" s="15" t="s">
        <v>468</v>
      </c>
      <c r="D137" s="15" t="s">
        <v>93</v>
      </c>
      <c r="E137" s="97" t="s">
        <v>702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37">
        <f t="shared" si="2"/>
        <v>0</v>
      </c>
    </row>
    <row r="138" spans="1:18" s="7" customFormat="1" ht="33.700000000000003">
      <c r="A138" s="21" t="s">
        <v>180</v>
      </c>
      <c r="B138" s="16" t="s">
        <v>467</v>
      </c>
      <c r="C138" s="15" t="s">
        <v>469</v>
      </c>
      <c r="D138" s="127" t="s">
        <v>693</v>
      </c>
      <c r="E138" s="119" t="s">
        <v>470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37">
        <f t="shared" si="2"/>
        <v>0</v>
      </c>
    </row>
    <row r="139" spans="1:18" s="7" customFormat="1" ht="33.700000000000003">
      <c r="A139" s="178" t="s">
        <v>181</v>
      </c>
      <c r="B139" s="32" t="s">
        <v>467</v>
      </c>
      <c r="C139" s="45" t="s">
        <v>471</v>
      </c>
      <c r="D139" s="45" t="s">
        <v>94</v>
      </c>
      <c r="E139" s="32" t="s">
        <v>472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37">
        <f t="shared" si="2"/>
        <v>0</v>
      </c>
    </row>
    <row r="140" spans="1:18" s="7" customFormat="1" ht="33.700000000000003">
      <c r="A140" s="178" t="s">
        <v>272</v>
      </c>
      <c r="B140" s="32" t="s">
        <v>467</v>
      </c>
      <c r="C140" s="45" t="s">
        <v>473</v>
      </c>
      <c r="D140" s="118" t="s">
        <v>95</v>
      </c>
      <c r="E140" s="130" t="s">
        <v>703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37">
        <f t="shared" si="2"/>
        <v>0</v>
      </c>
    </row>
    <row r="141" spans="1:18" s="7" customFormat="1" ht="33.700000000000003">
      <c r="A141" s="178" t="s">
        <v>474</v>
      </c>
      <c r="B141" s="32" t="s">
        <v>467</v>
      </c>
      <c r="C141" s="45" t="s">
        <v>473</v>
      </c>
      <c r="D141" s="118" t="s">
        <v>95</v>
      </c>
      <c r="E141" s="32" t="s">
        <v>475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37">
        <f t="shared" si="2"/>
        <v>0</v>
      </c>
    </row>
    <row r="142" spans="1:18" s="7" customFormat="1" ht="33.700000000000003">
      <c r="A142" s="56" t="s">
        <v>483</v>
      </c>
      <c r="B142" s="9" t="s">
        <v>486</v>
      </c>
      <c r="C142" s="57" t="s">
        <v>487</v>
      </c>
      <c r="D142" s="173" t="s">
        <v>671</v>
      </c>
      <c r="E142" s="9" t="s">
        <v>488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37">
        <f t="shared" si="2"/>
        <v>0</v>
      </c>
    </row>
    <row r="143" spans="1:18" s="8" customFormat="1" ht="33.700000000000003">
      <c r="A143" s="56" t="s">
        <v>188</v>
      </c>
      <c r="B143" s="9" t="s">
        <v>486</v>
      </c>
      <c r="C143" s="57" t="s">
        <v>489</v>
      </c>
      <c r="D143" s="173" t="s">
        <v>490</v>
      </c>
      <c r="E143" s="41" t="s">
        <v>491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37">
        <f t="shared" si="2"/>
        <v>0</v>
      </c>
    </row>
    <row r="144" spans="1:18" s="7" customFormat="1" ht="33.700000000000003">
      <c r="A144" s="56" t="s">
        <v>179</v>
      </c>
      <c r="B144" s="9" t="s">
        <v>492</v>
      </c>
      <c r="C144" s="57" t="s">
        <v>493</v>
      </c>
      <c r="D144" s="173" t="s">
        <v>96</v>
      </c>
      <c r="E144" s="155" t="s">
        <v>706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37">
        <f t="shared" si="2"/>
        <v>0</v>
      </c>
    </row>
    <row r="145" spans="1:18" s="7" customFormat="1" ht="33.700000000000003">
      <c r="A145" s="56" t="s">
        <v>180</v>
      </c>
      <c r="B145" s="9" t="s">
        <v>492</v>
      </c>
      <c r="C145" s="57" t="s">
        <v>494</v>
      </c>
      <c r="D145" s="173" t="s">
        <v>97</v>
      </c>
      <c r="E145" s="41" t="s">
        <v>495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37">
        <f t="shared" si="2"/>
        <v>0</v>
      </c>
    </row>
    <row r="146" spans="1:18" s="7" customFormat="1" ht="33.700000000000003">
      <c r="A146" s="56" t="s">
        <v>181</v>
      </c>
      <c r="B146" s="9" t="s">
        <v>492</v>
      </c>
      <c r="C146" s="57" t="s">
        <v>496</v>
      </c>
      <c r="D146" s="173" t="s">
        <v>98</v>
      </c>
      <c r="E146" s="41" t="s">
        <v>497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37">
        <f t="shared" si="2"/>
        <v>0</v>
      </c>
    </row>
    <row r="147" spans="1:18" s="7" customFormat="1" ht="33.700000000000003">
      <c r="A147" s="56" t="s">
        <v>498</v>
      </c>
      <c r="B147" s="9" t="s">
        <v>492</v>
      </c>
      <c r="C147" s="57" t="s">
        <v>499</v>
      </c>
      <c r="D147" s="173" t="s">
        <v>99</v>
      </c>
      <c r="E147" s="155" t="s">
        <v>707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37">
        <f t="shared" si="2"/>
        <v>0</v>
      </c>
    </row>
    <row r="148" spans="1:18" s="7" customFormat="1" ht="33.700000000000003">
      <c r="A148" s="56" t="s">
        <v>500</v>
      </c>
      <c r="B148" s="9" t="s">
        <v>492</v>
      </c>
      <c r="C148" s="57" t="s">
        <v>501</v>
      </c>
      <c r="D148" s="173" t="s">
        <v>99</v>
      </c>
      <c r="E148" s="41" t="s">
        <v>502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37">
        <f t="shared" si="2"/>
        <v>0</v>
      </c>
    </row>
    <row r="149" spans="1:18" s="8" customFormat="1" ht="33.700000000000003">
      <c r="A149" s="56" t="s">
        <v>483</v>
      </c>
      <c r="B149" s="9" t="s">
        <v>492</v>
      </c>
      <c r="C149" s="57" t="s">
        <v>503</v>
      </c>
      <c r="D149" s="173" t="s">
        <v>672</v>
      </c>
      <c r="E149" s="155" t="s">
        <v>708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37">
        <f t="shared" si="2"/>
        <v>0</v>
      </c>
    </row>
    <row r="150" spans="1:18" s="8" customFormat="1" ht="50.5">
      <c r="A150" s="75" t="s">
        <v>254</v>
      </c>
      <c r="B150" s="76" t="s">
        <v>255</v>
      </c>
      <c r="C150" s="77" t="s">
        <v>256</v>
      </c>
      <c r="D150" s="173" t="s">
        <v>100</v>
      </c>
      <c r="E150" s="76" t="s">
        <v>255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37">
        <f t="shared" si="2"/>
        <v>0</v>
      </c>
    </row>
    <row r="151" spans="1:18" s="8" customFormat="1" ht="50.5">
      <c r="A151" s="71" t="s">
        <v>257</v>
      </c>
      <c r="B151" s="179" t="s">
        <v>255</v>
      </c>
      <c r="C151" s="45" t="s">
        <v>258</v>
      </c>
      <c r="D151" s="173" t="s">
        <v>101</v>
      </c>
      <c r="E151" s="78" t="s">
        <v>255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37">
        <f t="shared" si="2"/>
        <v>0</v>
      </c>
    </row>
    <row r="152" spans="1:18" s="8" customFormat="1" ht="50.5">
      <c r="A152" s="71" t="s">
        <v>259</v>
      </c>
      <c r="B152" s="179" t="s">
        <v>255</v>
      </c>
      <c r="C152" s="45" t="s">
        <v>260</v>
      </c>
      <c r="D152" s="173" t="s">
        <v>102</v>
      </c>
      <c r="E152" s="78" t="s">
        <v>255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37">
        <f t="shared" si="2"/>
        <v>0</v>
      </c>
    </row>
    <row r="153" spans="1:18" s="8" customFormat="1" ht="50.5">
      <c r="A153" s="71" t="s">
        <v>252</v>
      </c>
      <c r="B153" s="179" t="s">
        <v>255</v>
      </c>
      <c r="C153" s="45" t="s">
        <v>261</v>
      </c>
      <c r="D153" s="173" t="s">
        <v>103</v>
      </c>
      <c r="E153" s="78" t="s">
        <v>255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37">
        <f t="shared" si="2"/>
        <v>0</v>
      </c>
    </row>
    <row r="154" spans="1:18" s="8" customFormat="1" ht="50.5">
      <c r="A154" s="71" t="s">
        <v>253</v>
      </c>
      <c r="B154" s="179" t="s">
        <v>255</v>
      </c>
      <c r="C154" s="45" t="s">
        <v>262</v>
      </c>
      <c r="D154" s="173" t="s">
        <v>673</v>
      </c>
      <c r="E154" s="78" t="s">
        <v>255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37">
        <f t="shared" si="2"/>
        <v>0</v>
      </c>
    </row>
    <row r="155" spans="1:18" s="8" customFormat="1" ht="50.5">
      <c r="A155" s="75" t="s">
        <v>202</v>
      </c>
      <c r="B155" s="76" t="s">
        <v>255</v>
      </c>
      <c r="C155" s="109" t="s">
        <v>652</v>
      </c>
      <c r="D155" s="173" t="s">
        <v>689</v>
      </c>
      <c r="E155" s="76" t="s">
        <v>255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37">
        <f t="shared" si="2"/>
        <v>0</v>
      </c>
    </row>
    <row r="156" spans="1:18" s="8" customFormat="1" ht="50.5">
      <c r="A156" s="71" t="s">
        <v>257</v>
      </c>
      <c r="B156" s="179" t="s">
        <v>255</v>
      </c>
      <c r="C156" s="109" t="s">
        <v>653</v>
      </c>
      <c r="D156" s="173" t="s">
        <v>690</v>
      </c>
      <c r="E156" s="78" t="s">
        <v>255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37">
        <f t="shared" si="2"/>
        <v>0</v>
      </c>
    </row>
    <row r="157" spans="1:18" s="8" customFormat="1" ht="50.5">
      <c r="A157" s="71" t="s">
        <v>259</v>
      </c>
      <c r="B157" s="179" t="s">
        <v>255</v>
      </c>
      <c r="C157" s="109" t="s">
        <v>654</v>
      </c>
      <c r="D157" s="57" t="s">
        <v>691</v>
      </c>
      <c r="E157" s="78" t="s">
        <v>255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37">
        <f t="shared" si="2"/>
        <v>0</v>
      </c>
    </row>
    <row r="158" spans="1:18" s="8" customFormat="1" ht="50.5">
      <c r="A158" s="71" t="s">
        <v>252</v>
      </c>
      <c r="B158" s="179" t="s">
        <v>255</v>
      </c>
      <c r="C158" s="109" t="s">
        <v>655</v>
      </c>
      <c r="D158" s="57" t="s">
        <v>692</v>
      </c>
      <c r="E158" s="78" t="s">
        <v>255</v>
      </c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37">
        <f t="shared" si="2"/>
        <v>0</v>
      </c>
    </row>
    <row r="159" spans="1:18" s="8" customFormat="1" ht="50.5">
      <c r="A159" s="71" t="s">
        <v>253</v>
      </c>
      <c r="B159" s="179" t="s">
        <v>255</v>
      </c>
      <c r="C159" s="109" t="s">
        <v>656</v>
      </c>
      <c r="D159" s="57" t="s">
        <v>673</v>
      </c>
      <c r="E159" s="78" t="s">
        <v>255</v>
      </c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37">
        <f t="shared" si="2"/>
        <v>0</v>
      </c>
    </row>
    <row r="160" spans="1:18" s="8" customFormat="1" ht="67.349999999999994">
      <c r="A160" s="70" t="s">
        <v>254</v>
      </c>
      <c r="B160" s="78" t="s">
        <v>15</v>
      </c>
      <c r="C160" s="57" t="s">
        <v>78</v>
      </c>
      <c r="D160" s="57" t="s">
        <v>100</v>
      </c>
      <c r="E160" s="78" t="s">
        <v>15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37">
        <f t="shared" si="2"/>
        <v>0</v>
      </c>
    </row>
    <row r="161" spans="1:18" s="8" customFormat="1" ht="67.349999999999994">
      <c r="A161" s="71" t="s">
        <v>257</v>
      </c>
      <c r="B161" s="179" t="s">
        <v>15</v>
      </c>
      <c r="C161" s="45" t="s">
        <v>79</v>
      </c>
      <c r="D161" s="57" t="s">
        <v>101</v>
      </c>
      <c r="E161" s="78" t="s">
        <v>15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37">
        <f t="shared" si="2"/>
        <v>0</v>
      </c>
    </row>
    <row r="162" spans="1:18" s="8" customFormat="1" ht="67.349999999999994">
      <c r="A162" s="71" t="s">
        <v>259</v>
      </c>
      <c r="B162" s="179" t="s">
        <v>15</v>
      </c>
      <c r="C162" s="45" t="s">
        <v>80</v>
      </c>
      <c r="D162" s="57" t="s">
        <v>102</v>
      </c>
      <c r="E162" s="78" t="s">
        <v>15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37">
        <f t="shared" si="2"/>
        <v>0</v>
      </c>
    </row>
    <row r="163" spans="1:18" s="8" customFormat="1" ht="67.349999999999994">
      <c r="A163" s="71" t="s">
        <v>252</v>
      </c>
      <c r="B163" s="179" t="s">
        <v>15</v>
      </c>
      <c r="C163" s="45" t="s">
        <v>81</v>
      </c>
      <c r="D163" s="57" t="s">
        <v>103</v>
      </c>
      <c r="E163" s="78" t="s">
        <v>15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37">
        <f t="shared" si="2"/>
        <v>0</v>
      </c>
    </row>
    <row r="164" spans="1:18" s="8" customFormat="1" ht="67.349999999999994">
      <c r="A164" s="71" t="s">
        <v>253</v>
      </c>
      <c r="B164" s="179" t="s">
        <v>15</v>
      </c>
      <c r="C164" s="45" t="s">
        <v>82</v>
      </c>
      <c r="D164" s="173" t="s">
        <v>673</v>
      </c>
      <c r="E164" s="78" t="s">
        <v>15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37">
        <f t="shared" si="2"/>
        <v>0</v>
      </c>
    </row>
    <row r="165" spans="1:18" s="8" customFormat="1" ht="33.700000000000003">
      <c r="A165" s="70" t="s">
        <v>254</v>
      </c>
      <c r="B165" s="179" t="s">
        <v>264</v>
      </c>
      <c r="C165" s="45" t="s">
        <v>83</v>
      </c>
      <c r="D165" s="57" t="s">
        <v>107</v>
      </c>
      <c r="E165" s="179" t="s">
        <v>264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37">
        <f t="shared" si="2"/>
        <v>0</v>
      </c>
    </row>
    <row r="166" spans="1:18" s="8" customFormat="1" ht="33.700000000000003">
      <c r="A166" s="71" t="s">
        <v>257</v>
      </c>
      <c r="B166" s="179" t="s">
        <v>264</v>
      </c>
      <c r="C166" s="45" t="s">
        <v>84</v>
      </c>
      <c r="D166" s="57" t="s">
        <v>104</v>
      </c>
      <c r="E166" s="179" t="s">
        <v>264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37">
        <f t="shared" si="2"/>
        <v>0</v>
      </c>
    </row>
    <row r="167" spans="1:18" s="8" customFormat="1" ht="33.700000000000003">
      <c r="A167" s="71" t="s">
        <v>259</v>
      </c>
      <c r="B167" s="179" t="s">
        <v>264</v>
      </c>
      <c r="C167" s="45" t="s">
        <v>85</v>
      </c>
      <c r="D167" s="57" t="s">
        <v>105</v>
      </c>
      <c r="E167" s="179" t="s">
        <v>264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37">
        <f t="shared" si="2"/>
        <v>0</v>
      </c>
    </row>
    <row r="168" spans="1:18" s="8" customFormat="1" ht="33.700000000000003">
      <c r="A168" s="71" t="s">
        <v>252</v>
      </c>
      <c r="B168" s="179" t="s">
        <v>264</v>
      </c>
      <c r="C168" s="45" t="s">
        <v>86</v>
      </c>
      <c r="D168" s="173" t="s">
        <v>106</v>
      </c>
      <c r="E168" s="179" t="s">
        <v>264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37">
        <f t="shared" si="2"/>
        <v>0</v>
      </c>
    </row>
    <row r="169" spans="1:18" s="8" customFormat="1" ht="33.700000000000003">
      <c r="A169" s="71" t="s">
        <v>253</v>
      </c>
      <c r="B169" s="179" t="s">
        <v>264</v>
      </c>
      <c r="C169" s="45" t="s">
        <v>87</v>
      </c>
      <c r="D169" s="173" t="s">
        <v>674</v>
      </c>
      <c r="E169" s="179" t="s">
        <v>264</v>
      </c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37">
        <f t="shared" si="2"/>
        <v>0</v>
      </c>
    </row>
    <row r="170" spans="1:18" s="8" customFormat="1" ht="33.700000000000003">
      <c r="A170" s="71" t="s">
        <v>263</v>
      </c>
      <c r="B170" s="179" t="s">
        <v>264</v>
      </c>
      <c r="C170" s="45" t="s">
        <v>88</v>
      </c>
      <c r="D170" s="173" t="s">
        <v>107</v>
      </c>
      <c r="E170" s="179" t="s">
        <v>264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37">
        <f t="shared" si="2"/>
        <v>0</v>
      </c>
    </row>
    <row r="171" spans="1:18" s="8" customFormat="1" ht="33.700000000000003">
      <c r="A171" s="71" t="s">
        <v>257</v>
      </c>
      <c r="B171" s="179" t="s">
        <v>266</v>
      </c>
      <c r="C171" s="45" t="s">
        <v>89</v>
      </c>
      <c r="D171" s="173" t="s">
        <v>104</v>
      </c>
      <c r="E171" s="179" t="s">
        <v>264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37">
        <f t="shared" si="2"/>
        <v>0</v>
      </c>
    </row>
    <row r="172" spans="1:18" s="8" customFormat="1" ht="33.700000000000003">
      <c r="A172" s="71" t="s">
        <v>268</v>
      </c>
      <c r="B172" s="179" t="s">
        <v>266</v>
      </c>
      <c r="C172" s="45" t="s">
        <v>90</v>
      </c>
      <c r="D172" s="173" t="s">
        <v>105</v>
      </c>
      <c r="E172" s="179" t="s">
        <v>264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37">
        <f t="shared" si="2"/>
        <v>0</v>
      </c>
    </row>
    <row r="173" spans="1:18" s="8" customFormat="1" ht="33.700000000000003">
      <c r="A173" s="71" t="s">
        <v>252</v>
      </c>
      <c r="B173" s="179" t="s">
        <v>266</v>
      </c>
      <c r="C173" s="45" t="s">
        <v>91</v>
      </c>
      <c r="D173" s="173" t="s">
        <v>106</v>
      </c>
      <c r="E173" s="179" t="s">
        <v>264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37">
        <f t="shared" si="2"/>
        <v>0</v>
      </c>
    </row>
    <row r="174" spans="1:18" s="7" customFormat="1" ht="33.700000000000003">
      <c r="A174" s="71" t="s">
        <v>253</v>
      </c>
      <c r="B174" s="179" t="s">
        <v>266</v>
      </c>
      <c r="C174" s="45" t="s">
        <v>92</v>
      </c>
      <c r="D174" s="173" t="s">
        <v>674</v>
      </c>
      <c r="E174" s="179" t="s">
        <v>264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37">
        <f t="shared" si="2"/>
        <v>0</v>
      </c>
    </row>
    <row r="175" spans="1:18" s="7" customFormat="1" ht="33.700000000000003">
      <c r="A175" s="71" t="s">
        <v>263</v>
      </c>
      <c r="B175" s="179" t="s">
        <v>264</v>
      </c>
      <c r="C175" s="45" t="s">
        <v>265</v>
      </c>
      <c r="D175" s="173" t="s">
        <v>107</v>
      </c>
      <c r="E175" s="179" t="s">
        <v>264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37">
        <f t="shared" si="2"/>
        <v>0</v>
      </c>
    </row>
    <row r="176" spans="1:18" s="7" customFormat="1" ht="33.700000000000003">
      <c r="A176" s="71" t="s">
        <v>257</v>
      </c>
      <c r="B176" s="179" t="s">
        <v>266</v>
      </c>
      <c r="C176" s="45" t="s">
        <v>267</v>
      </c>
      <c r="D176" s="173" t="s">
        <v>104</v>
      </c>
      <c r="E176" s="179" t="s">
        <v>264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37">
        <f t="shared" si="2"/>
        <v>0</v>
      </c>
    </row>
    <row r="177" spans="1:18" s="7" customFormat="1" ht="33.700000000000003">
      <c r="A177" s="71" t="s">
        <v>268</v>
      </c>
      <c r="B177" s="179" t="s">
        <v>266</v>
      </c>
      <c r="C177" s="45" t="s">
        <v>269</v>
      </c>
      <c r="D177" s="173" t="s">
        <v>105</v>
      </c>
      <c r="E177" s="179" t="s">
        <v>264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37">
        <f t="shared" si="2"/>
        <v>0</v>
      </c>
    </row>
    <row r="178" spans="1:18" s="7" customFormat="1" ht="33.700000000000003">
      <c r="A178" s="79" t="s">
        <v>252</v>
      </c>
      <c r="B178" s="80" t="s">
        <v>266</v>
      </c>
      <c r="C178" s="81" t="s">
        <v>270</v>
      </c>
      <c r="D178" s="176" t="s">
        <v>106</v>
      </c>
      <c r="E178" s="179" t="s">
        <v>264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37">
        <f t="shared" si="2"/>
        <v>0</v>
      </c>
    </row>
    <row r="179" spans="1:18" s="7" customFormat="1" ht="33.700000000000003">
      <c r="A179" s="71" t="s">
        <v>253</v>
      </c>
      <c r="B179" s="179" t="s">
        <v>266</v>
      </c>
      <c r="C179" s="45" t="s">
        <v>271</v>
      </c>
      <c r="D179" s="173" t="s">
        <v>674</v>
      </c>
      <c r="E179" s="179" t="s">
        <v>264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37">
        <f t="shared" si="2"/>
        <v>0</v>
      </c>
    </row>
    <row r="180" spans="1:18" s="62" customFormat="1" ht="33.700000000000003">
      <c r="A180" s="63" t="s">
        <v>202</v>
      </c>
      <c r="B180" s="59" t="s">
        <v>505</v>
      </c>
      <c r="C180" s="2" t="s">
        <v>506</v>
      </c>
      <c r="D180" s="168" t="s">
        <v>667</v>
      </c>
      <c r="E180" s="64" t="s">
        <v>507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37">
        <f t="shared" si="2"/>
        <v>0</v>
      </c>
    </row>
    <row r="181" spans="1:18" ht="33.700000000000003">
      <c r="A181" s="55" t="s">
        <v>504</v>
      </c>
      <c r="B181" s="4" t="s">
        <v>505</v>
      </c>
      <c r="C181" s="5" t="s">
        <v>508</v>
      </c>
      <c r="D181" s="98" t="s">
        <v>668</v>
      </c>
      <c r="E181" s="11" t="s">
        <v>509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37">
        <f t="shared" si="2"/>
        <v>0</v>
      </c>
    </row>
    <row r="182" spans="1:18" ht="33.700000000000003">
      <c r="A182" s="55" t="s">
        <v>510</v>
      </c>
      <c r="B182" s="4" t="s">
        <v>505</v>
      </c>
      <c r="C182" s="5" t="s">
        <v>511</v>
      </c>
      <c r="D182" s="98" t="s">
        <v>669</v>
      </c>
      <c r="E182" s="11" t="s">
        <v>512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37">
        <f t="shared" si="2"/>
        <v>0</v>
      </c>
    </row>
    <row r="183" spans="1:18" ht="33.700000000000003">
      <c r="A183" s="91" t="s">
        <v>498</v>
      </c>
      <c r="B183" s="85" t="s">
        <v>505</v>
      </c>
      <c r="C183" s="93" t="s">
        <v>513</v>
      </c>
      <c r="D183" s="191" t="s">
        <v>670</v>
      </c>
      <c r="E183" s="94" t="s">
        <v>514</v>
      </c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39">
        <f t="shared" si="2"/>
        <v>0</v>
      </c>
    </row>
    <row r="184" spans="1:18" s="7" customFormat="1" ht="33.700000000000003">
      <c r="A184" s="56" t="s">
        <v>483</v>
      </c>
      <c r="B184" s="4" t="s">
        <v>505</v>
      </c>
      <c r="C184" s="1" t="s">
        <v>515</v>
      </c>
      <c r="D184" s="98" t="s">
        <v>675</v>
      </c>
      <c r="E184" s="11" t="s">
        <v>514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92">
        <f t="shared" si="2"/>
        <v>0</v>
      </c>
    </row>
    <row r="185" spans="1:18" s="7" customFormat="1" ht="33.700000000000003">
      <c r="A185" s="197" t="s">
        <v>516</v>
      </c>
      <c r="B185" s="198"/>
      <c r="C185" s="68" t="s">
        <v>517</v>
      </c>
      <c r="D185" s="176" t="s">
        <v>518</v>
      </c>
      <c r="E185" s="50" t="s">
        <v>519</v>
      </c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37">
        <f t="shared" si="2"/>
        <v>0</v>
      </c>
    </row>
    <row r="186" spans="1:18" s="7" customFormat="1" ht="33.700000000000003">
      <c r="A186" s="201" t="s">
        <v>520</v>
      </c>
      <c r="B186" s="202"/>
      <c r="C186" s="13" t="s">
        <v>521</v>
      </c>
      <c r="D186" s="57" t="s">
        <v>522</v>
      </c>
      <c r="E186" s="11" t="s">
        <v>519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37">
        <f t="shared" si="2"/>
        <v>0</v>
      </c>
    </row>
    <row r="187" spans="1:18" s="7" customFormat="1" ht="33.700000000000003">
      <c r="A187" s="230" t="s">
        <v>274</v>
      </c>
      <c r="B187" s="231"/>
      <c r="C187" s="20" t="s">
        <v>275</v>
      </c>
      <c r="D187" s="45" t="s">
        <v>476</v>
      </c>
      <c r="E187" s="33" t="s">
        <v>273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37">
        <f t="shared" si="2"/>
        <v>0</v>
      </c>
    </row>
    <row r="188" spans="1:18" s="7" customFormat="1" ht="33.700000000000003">
      <c r="A188" s="230" t="s">
        <v>239</v>
      </c>
      <c r="B188" s="231"/>
      <c r="C188" s="20" t="s">
        <v>276</v>
      </c>
      <c r="D188" s="45" t="s">
        <v>477</v>
      </c>
      <c r="E188" s="33" t="s">
        <v>273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37">
        <f t="shared" si="2"/>
        <v>0</v>
      </c>
    </row>
    <row r="189" spans="1:18" s="7" customFormat="1" ht="34.15" thickBot="1">
      <c r="A189" s="228" t="s">
        <v>277</v>
      </c>
      <c r="B189" s="229"/>
      <c r="C189" s="82" t="s">
        <v>278</v>
      </c>
      <c r="D189" s="177" t="s">
        <v>676</v>
      </c>
      <c r="E189" s="84" t="s">
        <v>279</v>
      </c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39">
        <f t="shared" si="2"/>
        <v>0</v>
      </c>
    </row>
    <row r="190" spans="1:18" s="14" customFormat="1" ht="17.3" thickBot="1">
      <c r="A190" s="226" t="s">
        <v>478</v>
      </c>
      <c r="B190" s="227"/>
      <c r="C190" s="227"/>
      <c r="D190" s="227"/>
      <c r="E190" s="227"/>
      <c r="F190" s="51">
        <f>SUM(F135:F189)</f>
        <v>0</v>
      </c>
      <c r="G190" s="51">
        <f t="shared" ref="G190:Q190" si="4">SUM(G135:G189)</f>
        <v>0</v>
      </c>
      <c r="H190" s="51">
        <f t="shared" si="4"/>
        <v>0</v>
      </c>
      <c r="I190" s="51">
        <f t="shared" si="4"/>
        <v>0</v>
      </c>
      <c r="J190" s="51">
        <f t="shared" si="4"/>
        <v>0</v>
      </c>
      <c r="K190" s="51">
        <f t="shared" si="4"/>
        <v>0</v>
      </c>
      <c r="L190" s="51">
        <f t="shared" si="4"/>
        <v>0</v>
      </c>
      <c r="M190" s="51">
        <f t="shared" si="4"/>
        <v>0</v>
      </c>
      <c r="N190" s="51">
        <f t="shared" si="4"/>
        <v>0</v>
      </c>
      <c r="O190" s="51">
        <f t="shared" si="4"/>
        <v>0</v>
      </c>
      <c r="P190" s="51">
        <f t="shared" si="4"/>
        <v>0</v>
      </c>
      <c r="Q190" s="51">
        <f t="shared" si="4"/>
        <v>0</v>
      </c>
      <c r="R190" s="40">
        <f t="shared" si="2"/>
        <v>0</v>
      </c>
    </row>
    <row r="191" spans="1:18" s="17" customFormat="1" ht="17.3" thickBot="1">
      <c r="A191" s="226" t="s">
        <v>479</v>
      </c>
      <c r="B191" s="227"/>
      <c r="C191" s="227"/>
      <c r="D191" s="227"/>
      <c r="E191" s="227"/>
      <c r="F191" s="51">
        <f>SUM(F134+F190)</f>
        <v>0</v>
      </c>
      <c r="G191" s="51">
        <f t="shared" ref="G191:Q191" si="5">SUM(G134+G190)</f>
        <v>0</v>
      </c>
      <c r="H191" s="51">
        <f t="shared" si="5"/>
        <v>0</v>
      </c>
      <c r="I191" s="51">
        <f t="shared" si="5"/>
        <v>0</v>
      </c>
      <c r="J191" s="51">
        <f t="shared" si="5"/>
        <v>0</v>
      </c>
      <c r="K191" s="51">
        <f t="shared" si="5"/>
        <v>0</v>
      </c>
      <c r="L191" s="51">
        <f t="shared" si="5"/>
        <v>0</v>
      </c>
      <c r="M191" s="51">
        <f t="shared" si="5"/>
        <v>0</v>
      </c>
      <c r="N191" s="51">
        <f t="shared" si="5"/>
        <v>0</v>
      </c>
      <c r="O191" s="51">
        <f t="shared" si="5"/>
        <v>0</v>
      </c>
      <c r="P191" s="51">
        <f t="shared" si="5"/>
        <v>0</v>
      </c>
      <c r="Q191" s="51">
        <f t="shared" si="5"/>
        <v>0</v>
      </c>
      <c r="R191" s="40">
        <f t="shared" si="2"/>
        <v>0</v>
      </c>
    </row>
  </sheetData>
  <mergeCells count="58">
    <mergeCell ref="E38:F38"/>
    <mergeCell ref="A84:B84"/>
    <mergeCell ref="A57:B65"/>
    <mergeCell ref="A66:B66"/>
    <mergeCell ref="A39:B39"/>
    <mergeCell ref="A47:B56"/>
    <mergeCell ref="A69:B79"/>
    <mergeCell ref="Q1:R1"/>
    <mergeCell ref="A37:B37"/>
    <mergeCell ref="A40:B41"/>
    <mergeCell ref="A42:B42"/>
    <mergeCell ref="A21:B21"/>
    <mergeCell ref="A16:B20"/>
    <mergeCell ref="A22:B28"/>
    <mergeCell ref="A29:B31"/>
    <mergeCell ref="F1:L1"/>
    <mergeCell ref="A7:B13"/>
    <mergeCell ref="A14:B15"/>
    <mergeCell ref="C1:D1"/>
    <mergeCell ref="A34:B35"/>
    <mergeCell ref="A1:B1"/>
    <mergeCell ref="A2:B2"/>
    <mergeCell ref="A38:B38"/>
    <mergeCell ref="A191:E191"/>
    <mergeCell ref="A185:B185"/>
    <mergeCell ref="A186:B186"/>
    <mergeCell ref="A187:B187"/>
    <mergeCell ref="A190:E190"/>
    <mergeCell ref="A188:B188"/>
    <mergeCell ref="A189:B189"/>
    <mergeCell ref="A116:B116"/>
    <mergeCell ref="A85:B89"/>
    <mergeCell ref="A91:B91"/>
    <mergeCell ref="A99:B106"/>
    <mergeCell ref="A115:B115"/>
    <mergeCell ref="A98:B98"/>
    <mergeCell ref="A109:B113"/>
    <mergeCell ref="A135:B135"/>
    <mergeCell ref="A136:B136"/>
    <mergeCell ref="A134:E134"/>
    <mergeCell ref="A126:B132"/>
    <mergeCell ref="A117:B117"/>
    <mergeCell ref="E98:F98"/>
    <mergeCell ref="A133:B133"/>
    <mergeCell ref="A3:B3"/>
    <mergeCell ref="A6:B6"/>
    <mergeCell ref="A43:B46"/>
    <mergeCell ref="A114:B114"/>
    <mergeCell ref="A90:B90"/>
    <mergeCell ref="A4:B4"/>
    <mergeCell ref="A5:B5"/>
    <mergeCell ref="A67:B67"/>
    <mergeCell ref="A83:B83"/>
    <mergeCell ref="A68:B68"/>
    <mergeCell ref="A80:B82"/>
    <mergeCell ref="A92:B97"/>
    <mergeCell ref="A107:B108"/>
    <mergeCell ref="A118:B118"/>
  </mergeCells>
  <phoneticPr fontId="3" type="noConversion"/>
  <pageMargins left="0.34" right="0.15748031496062992" top="0.33" bottom="3.937007874015748E-2" header="0.18" footer="7.874015748031496E-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行政單位</vt:lpstr>
      <vt:lpstr>教學單位</vt:lpstr>
      <vt:lpstr>行政單位!Print_Titles</vt:lpstr>
      <vt:lpstr>教學單位!Print_Titles</vt:lpstr>
    </vt:vector>
  </TitlesOfParts>
  <Company>長庚醫工學院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91經費預算表</dc:title>
  <dc:creator>會計處</dc:creator>
  <cp:lastModifiedBy>陳美玲</cp:lastModifiedBy>
  <cp:lastPrinted>2024-01-23T03:58:14Z</cp:lastPrinted>
  <dcterms:created xsi:type="dcterms:W3CDTF">1998-03-17T14:49:31Z</dcterms:created>
  <dcterms:modified xsi:type="dcterms:W3CDTF">2024-01-23T03:58:16Z</dcterms:modified>
</cp:coreProperties>
</file>